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jh9232\AppData\Local\Box\Box Edit\Documents\lngz7q1utUKWpfe+yuCrGA==\"/>
    </mc:Choice>
  </mc:AlternateContent>
  <xr:revisionPtr revIDLastSave="0" documentId="13_ncr:1_{2C8A0A9B-4BA3-45E9-9D7B-F0639867B08E}" xr6:coauthVersionLast="36" xr6:coauthVersionMax="36" xr10:uidLastSave="{00000000-0000-0000-0000-000000000000}"/>
  <bookViews>
    <workbookView xWindow="0" yWindow="0" windowWidth="28800" windowHeight="1230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1" l="1"/>
  <c r="E187" i="1"/>
  <c r="E50" i="1" l="1"/>
  <c r="F50" i="1"/>
  <c r="E29" i="1"/>
  <c r="F29" i="1"/>
  <c r="E3" i="1"/>
  <c r="F3" i="1"/>
  <c r="E28" i="1"/>
  <c r="F28" i="1"/>
  <c r="F18" i="1"/>
  <c r="F19" i="1"/>
  <c r="F20" i="1"/>
  <c r="F2" i="1"/>
  <c r="F21" i="1"/>
  <c r="F22" i="1"/>
  <c r="F23" i="1"/>
  <c r="F24" i="1"/>
  <c r="F25" i="1"/>
  <c r="F26" i="1"/>
  <c r="F27" i="1"/>
  <c r="E18" i="1"/>
  <c r="E19" i="1"/>
  <c r="E20" i="1"/>
  <c r="E2" i="1"/>
  <c r="E21" i="1"/>
  <c r="E22" i="1"/>
  <c r="E23" i="1"/>
  <c r="E24" i="1"/>
  <c r="E25" i="1"/>
  <c r="E26" i="1"/>
  <c r="E27" i="1"/>
  <c r="E49" i="1"/>
  <c r="F49" i="1"/>
  <c r="E35" i="1"/>
  <c r="E36" i="1"/>
  <c r="E37" i="1"/>
  <c r="E38" i="1"/>
  <c r="E39" i="1"/>
  <c r="E40" i="1"/>
  <c r="E41" i="1"/>
  <c r="E42" i="1"/>
  <c r="E43" i="1"/>
  <c r="E44" i="1"/>
  <c r="E45" i="1"/>
  <c r="E46" i="1"/>
  <c r="E47" i="1"/>
  <c r="E17" i="1"/>
  <c r="E48" i="1"/>
  <c r="F48" i="1"/>
  <c r="F35" i="1"/>
  <c r="F36" i="1"/>
  <c r="F37" i="1"/>
  <c r="F38" i="1"/>
  <c r="F39" i="1"/>
  <c r="F40" i="1"/>
  <c r="F41" i="1"/>
  <c r="F42" i="1"/>
  <c r="F43" i="1"/>
  <c r="F44" i="1"/>
  <c r="F45" i="1"/>
  <c r="F187" i="1"/>
  <c r="F46" i="1"/>
  <c r="F16" i="1"/>
  <c r="F47" i="1"/>
  <c r="F17" i="1"/>
  <c r="F14" i="1"/>
  <c r="F15" i="1"/>
  <c r="F13" i="1"/>
  <c r="E15" i="1"/>
  <c r="E34" i="1"/>
  <c r="F33" i="1"/>
  <c r="F4" i="1"/>
  <c r="F5" i="1"/>
  <c r="F6" i="1"/>
  <c r="F7" i="1"/>
  <c r="F8" i="1"/>
  <c r="F9" i="1"/>
  <c r="F34" i="1"/>
  <c r="F10" i="1"/>
  <c r="F11" i="1"/>
  <c r="F12" i="1"/>
  <c r="E14" i="1"/>
  <c r="E33" i="1"/>
  <c r="E4" i="1"/>
  <c r="E5" i="1"/>
  <c r="E6" i="1"/>
  <c r="E7" i="1"/>
  <c r="E8" i="1"/>
  <c r="E9" i="1"/>
  <c r="E10" i="1"/>
  <c r="E11" i="1"/>
  <c r="E12" i="1"/>
  <c r="E13" i="1"/>
  <c r="F58" i="1" l="1"/>
  <c r="F59" i="1"/>
  <c r="F60" i="1"/>
  <c r="F61" i="1"/>
  <c r="F62" i="1"/>
  <c r="F63" i="1"/>
  <c r="F64" i="1"/>
  <c r="F65" i="1"/>
  <c r="F66" i="1"/>
  <c r="F67" i="1"/>
  <c r="F68" i="1"/>
  <c r="F69" i="1"/>
  <c r="F70" i="1"/>
  <c r="F71" i="1"/>
  <c r="F30" i="1"/>
  <c r="F72" i="1"/>
  <c r="F73" i="1"/>
  <c r="F74" i="1"/>
  <c r="F75" i="1"/>
  <c r="F76" i="1"/>
  <c r="F77" i="1"/>
  <c r="F31" i="1"/>
  <c r="F32" i="1"/>
  <c r="F57" i="1"/>
  <c r="E59" i="1"/>
  <c r="E60" i="1"/>
  <c r="E61" i="1"/>
  <c r="E62" i="1"/>
  <c r="E63" i="1"/>
  <c r="E64" i="1"/>
  <c r="E65" i="1"/>
  <c r="E66" i="1"/>
  <c r="E67" i="1"/>
  <c r="E68" i="1"/>
  <c r="E69" i="1"/>
  <c r="E70" i="1"/>
  <c r="E71" i="1"/>
  <c r="E30" i="1"/>
  <c r="E72" i="1"/>
  <c r="E73" i="1"/>
  <c r="E74" i="1"/>
  <c r="E75" i="1"/>
  <c r="E76" i="1"/>
  <c r="E77" i="1"/>
  <c r="E31" i="1"/>
  <c r="E32" i="1"/>
  <c r="E58" i="1"/>
  <c r="E57" i="1"/>
</calcChain>
</file>

<file path=xl/sharedStrings.xml><?xml version="1.0" encoding="utf-8"?>
<sst xmlns="http://schemas.openxmlformats.org/spreadsheetml/2006/main" count="1539" uniqueCount="889">
  <si>
    <t>Research Title</t>
  </si>
  <si>
    <t>Student</t>
  </si>
  <si>
    <t>Graduating Class</t>
  </si>
  <si>
    <t>Examining the Effects of Expanded Shale as a Soil Additive to Increase Permeability and Decrease Runoff</t>
  </si>
  <si>
    <t>Michael Barrett</t>
  </si>
  <si>
    <t>Dana Carstens</t>
  </si>
  <si>
    <t>Research Mentor</t>
  </si>
  <si>
    <t>Mentor Email</t>
  </si>
  <si>
    <t>mbarrett@mail.utexas.edu</t>
  </si>
  <si>
    <t>Meltwater plumes at the ice/ocean boundary of the Eqip Sermia glacier, Greenland</t>
  </si>
  <si>
    <t>Ginny Catania</t>
  </si>
  <si>
    <t>gcatania@ig.utexas.edu</t>
  </si>
  <si>
    <t>David Comer</t>
  </si>
  <si>
    <t>Microbotanical evidence for human adaptations and climate change in Early Bronze Age Lebanon</t>
  </si>
  <si>
    <t>Arlene Rosen</t>
  </si>
  <si>
    <t>Department of Anthropology, College of Liberal Arts</t>
  </si>
  <si>
    <t>University of Texas Institute for Geophysics (UTIG), Jackson School of Geosciences</t>
  </si>
  <si>
    <t>amrosen@austin.utexas.edu</t>
  </si>
  <si>
    <t>Jean Edwards</t>
  </si>
  <si>
    <t>Population and community dynamics of a Texas grassland prior to Bothriochloa ischaemum invasion</t>
  </si>
  <si>
    <t>Norma Fowler</t>
  </si>
  <si>
    <t>Department of Integrative Biology, College of Natural Sciences</t>
  </si>
  <si>
    <t>nfowler@austin.utexas.edu</t>
  </si>
  <si>
    <t>Sahonara Gonzalez</t>
  </si>
  <si>
    <t>Ant Defenders of Disholcaspis cinerosa (Hymenoptera: Cynipidae) on the Texas Live Oak</t>
  </si>
  <si>
    <t>Larry Gilbert</t>
  </si>
  <si>
    <t>Meg Hardick</t>
  </si>
  <si>
    <t>Comparing shrimp aquaculture models in Chachoengsao, Thailand</t>
  </si>
  <si>
    <t>Jiradech Sithisart</t>
  </si>
  <si>
    <t>Charoen Pokphand Group, Sunantha Farm Group, Thailand</t>
  </si>
  <si>
    <t>Chalisa Jantaraksa</t>
  </si>
  <si>
    <t>Catch This, Not That: Minimizing Native Trout Mortality from Invasive Species Suppression Efforts in Yellowstone National Park</t>
  </si>
  <si>
    <t>Ken Young</t>
  </si>
  <si>
    <t>Department of Geography and the Environment, College of Liberal Arts</t>
  </si>
  <si>
    <t>kryoung@austin.utexas.edu</t>
  </si>
  <si>
    <t>Paige Lambert</t>
  </si>
  <si>
    <t xml:space="preserve">Invasion of Bothriochloa ishaemum into a Texas grassland </t>
  </si>
  <si>
    <t>Karen Perez</t>
  </si>
  <si>
    <t>Learning and Memory in Female Mate Choice of the swordtail, Xiphophorus nigrensis</t>
  </si>
  <si>
    <t>Mike Ryan</t>
  </si>
  <si>
    <t>mryan@utexas.edu</t>
  </si>
  <si>
    <t>Toni Red</t>
  </si>
  <si>
    <t>The Age and Origin of Scallop Floodplain Benches on Difficult Run, VA</t>
  </si>
  <si>
    <t>Jim Pizzuto</t>
  </si>
  <si>
    <t>Geosciences, University of Delaware</t>
  </si>
  <si>
    <t>pizzuto@udel.edu</t>
  </si>
  <si>
    <t>Julianne Scamardo</t>
  </si>
  <si>
    <t>Estimating distribution and habitat characteristics of Ancistrocactus tobuschii (tobusch fishhook cactus) of the Edwards Plateau in Texas</t>
  </si>
  <si>
    <t>Tim Keitt</t>
  </si>
  <si>
    <t>tkeitt@utexas.edu</t>
  </si>
  <si>
    <t>James Weaver</t>
  </si>
  <si>
    <t>Mechanical Stratigraphy and Reservoir Quality in Sandstones of the Upper Cretaceous Woodbine Group, East Texas Field</t>
  </si>
  <si>
    <t>Shirley Dutton</t>
  </si>
  <si>
    <t xml:space="preserve">Bureau of Economic Geology, Jackson School of Geosciences </t>
  </si>
  <si>
    <t>shirley.dutton@beg.utexas.edu</t>
  </si>
  <si>
    <t>Bohdan Horodecky</t>
  </si>
  <si>
    <t>Analysis of the impacts and effectiveness of carbon markets</t>
  </si>
  <si>
    <t>Michael Mosser</t>
  </si>
  <si>
    <t>mosserm@austin.utexas.edu</t>
  </si>
  <si>
    <t>Bradley Hart</t>
  </si>
  <si>
    <t>Primary succession in Deglaciated Areas of the Cordillera Blanca</t>
  </si>
  <si>
    <t>Shelby Manford</t>
  </si>
  <si>
    <t>Geographical Analysis of the Invasive Giant Reed, Arundo donax, and its Biological Controls</t>
  </si>
  <si>
    <t>Justyn Huckleberry</t>
  </si>
  <si>
    <t>The characterization of seawater intrusion into a coastal aquifer: An example of freshening outside of Tacloban, Philippines</t>
  </si>
  <si>
    <t>Philip Bennett</t>
  </si>
  <si>
    <t>Department of Geological Sciences, Jackson School of Geosciences</t>
  </si>
  <si>
    <t>pbennett@jsg.utexas.edu</t>
  </si>
  <si>
    <t>Catherine Grutsch</t>
  </si>
  <si>
    <t>Glacial Recession of the Cordillera Blanca: assessing spatial patterns in Huascaran National Park, Peru</t>
  </si>
  <si>
    <t>Tansy Stobart</t>
  </si>
  <si>
    <t>Spatial Analysis of Environmental and Human Health in Countries with Active Natural Gas Drilling</t>
  </si>
  <si>
    <t>Jennifer Miller</t>
  </si>
  <si>
    <t>jennifer.miller@utexas.edu</t>
  </si>
  <si>
    <t>Juliana Terry-Torgerson</t>
  </si>
  <si>
    <t>Tracer Test of Blanco River/Trinity Aquifer Area</t>
  </si>
  <si>
    <t>Marcus Gary</t>
  </si>
  <si>
    <t>mgary@edwardsaquifer.org</t>
  </si>
  <si>
    <t>Sam Lillard</t>
  </si>
  <si>
    <t>Quality of water in reusable bottles</t>
  </si>
  <si>
    <t>Kerry Kinney</t>
  </si>
  <si>
    <t>Department of Civil, Architectural and Environmental Engineering, Cockrell School of Engineering</t>
  </si>
  <si>
    <t>kakinney@mail.utexas.edu</t>
  </si>
  <si>
    <t>Veronica Aguilar</t>
  </si>
  <si>
    <t>Identification of Cave Air Source</t>
  </si>
  <si>
    <t>Dan Breecker</t>
  </si>
  <si>
    <t>breecker@jsg.utexas.edu</t>
  </si>
  <si>
    <t>Shelly Bergel</t>
  </si>
  <si>
    <t>Decomposition Rates as Effect of Rainfall in C4 Plants</t>
  </si>
  <si>
    <t>Christine Hawkes</t>
  </si>
  <si>
    <t>chawkes@austin.utexas.edu</t>
  </si>
  <si>
    <t>Megan Archer</t>
  </si>
  <si>
    <t>Efficiency of Composting at Pathogen and Heavy Metal Reduction in City of Austin Dillo Dirt</t>
  </si>
  <si>
    <t>Mary Poteet</t>
  </si>
  <si>
    <t>mpoteet@jsg.utexas.edu</t>
  </si>
  <si>
    <t>Kevin Bone</t>
  </si>
  <si>
    <t>The Effectiveness of Energy Consumption Feedback on University Residence Halls as it Relates to Behavior Change and Reduced Usage</t>
  </si>
  <si>
    <t>Riley Triggs</t>
  </si>
  <si>
    <t>Department of Art and Art History, College of Fine Arts</t>
  </si>
  <si>
    <t>Michelle Camp</t>
  </si>
  <si>
    <t>Vegetation and precipitation gradients of northern Botswana</t>
  </si>
  <si>
    <t>Thoralf Meyer</t>
  </si>
  <si>
    <t>meyer@austin.utexas.edu</t>
  </si>
  <si>
    <t>Courtney Dunphy</t>
  </si>
  <si>
    <t>Recharge Dynamics of Frio River - Edwards Aquifer</t>
  </si>
  <si>
    <t>Tim Eischen</t>
  </si>
  <si>
    <t>Life History of Pseudopityophthorus species at Brackenridge Field Laboratory</t>
  </si>
  <si>
    <t>John Abbott</t>
  </si>
  <si>
    <t>jcabbott@utexas.edu</t>
  </si>
  <si>
    <t>Heidi Harper</t>
  </si>
  <si>
    <t>Evolution of Sperry Glacier in Glacier National Park</t>
  </si>
  <si>
    <t>The Interaction between Juniperus ashei and Ligustrun Sinense: A Study in Nutrient Cycling</t>
  </si>
  <si>
    <t>sjha@austin.utexas.edu</t>
  </si>
  <si>
    <t>Nathan Hoppe</t>
  </si>
  <si>
    <t>A carbon comparison of tourism in Botswana</t>
  </si>
  <si>
    <t>Matthew Hubbard</t>
  </si>
  <si>
    <t>Health Disparities and the Environment</t>
  </si>
  <si>
    <t>David Eaton</t>
  </si>
  <si>
    <t>Lyndon B Johnson School of Public Affairs</t>
  </si>
  <si>
    <t>eaton@mail.utexas.edu</t>
  </si>
  <si>
    <t>Alice Jean</t>
  </si>
  <si>
    <t>Deer Effects on Central Texas Vegitation</t>
  </si>
  <si>
    <t>William Austin Jorn</t>
  </si>
  <si>
    <t>Quantifying Fungal Aerosolization during a Showering Event</t>
  </si>
  <si>
    <t>Noah Kang</t>
  </si>
  <si>
    <t>Historical Water Quality of Bartholomew Park Creek in Austin, TX</t>
  </si>
  <si>
    <t>Sarah Kim</t>
  </si>
  <si>
    <t>Seasonal and Spatial Comparison of Benthic Macroinvertebrate Communities of Austin Watersheds</t>
  </si>
  <si>
    <t>Yujin Kim</t>
  </si>
  <si>
    <t>Spatial variability and temporal trends in the evapotranspiration of the City of Austin during development 1990-2010</t>
  </si>
  <si>
    <t>Kevan Moffett</t>
  </si>
  <si>
    <t>kbmofett@jsg.utexas.edu</t>
  </si>
  <si>
    <t>Jettie Koen</t>
  </si>
  <si>
    <t>Delineating the hydraulic connection and effect of urbanization along little Zilker Creek, Austin, Texas</t>
  </si>
  <si>
    <t>John Sharp</t>
  </si>
  <si>
    <t>jmsharp@jsg.utexas.edu</t>
  </si>
  <si>
    <t>Marilyn Kohut</t>
  </si>
  <si>
    <t>Styrofoam recycling at The University of Texas at Austin</t>
  </si>
  <si>
    <t>Karen Browning</t>
  </si>
  <si>
    <t>kbrowning@cm.utexas.edu</t>
  </si>
  <si>
    <t>Nicholas Kuzola</t>
  </si>
  <si>
    <t>Invasive Plant Species and Urbanization in Austin</t>
  </si>
  <si>
    <t>Molecular Biosciences, College of Natural Sciences</t>
  </si>
  <si>
    <t>Elly Lai</t>
  </si>
  <si>
    <t>A comparison of unsupervised classification, NDVI, and ground truthing as methods for determinig wildlife habitats on a game farm in Ghenzi, Botswana</t>
  </si>
  <si>
    <t>Daniel Levine</t>
  </si>
  <si>
    <t>The Legacy of Human Land Use Disturbance on Modern Forest Composition</t>
  </si>
  <si>
    <t>Sofie McComb</t>
  </si>
  <si>
    <t>Evaluation of Speleothem Oxygen Isotope Fractionation from a Tropical Cave on the Island of Guam</t>
  </si>
  <si>
    <t>Jay Banner</t>
  </si>
  <si>
    <t>banner@jsg.utexas.edu</t>
  </si>
  <si>
    <t>Mark Moore</t>
  </si>
  <si>
    <t>An Assessment of Recent Trends in the Prevalence of Plastic Items on Two Texas Gulf Barrier Islands</t>
  </si>
  <si>
    <t>Dong-Ha Min</t>
  </si>
  <si>
    <t>Marine Science Institute, College of Natural Sciences</t>
  </si>
  <si>
    <t>dongha@austin.utexas.edu</t>
  </si>
  <si>
    <t xml:space="preserve">Brittany Morgan </t>
  </si>
  <si>
    <t>Environmental Science and Social Media Use</t>
  </si>
  <si>
    <t>Anthony Dudo</t>
  </si>
  <si>
    <t>Stan Richards School of Advertising and Public Relations, Moody College of Communication</t>
  </si>
  <si>
    <t>dud@utexas.edu</t>
  </si>
  <si>
    <t>Ladislaus Perenyi</t>
  </si>
  <si>
    <t>Green Infrastructure: Testing the Effectiveness of Biowells</t>
  </si>
  <si>
    <t>Danelle Briscoe</t>
  </si>
  <si>
    <t>School of Architecture</t>
  </si>
  <si>
    <t>briscoed@utexas.edu</t>
  </si>
  <si>
    <t>Andrew Peterson</t>
  </si>
  <si>
    <t>BFL Ant Dominance Survey</t>
  </si>
  <si>
    <t>Josh Pullin</t>
  </si>
  <si>
    <t>M. affinis reproductive success as it relates to pollinators</t>
  </si>
  <si>
    <t>Shalene Jha</t>
  </si>
  <si>
    <t>Maria Fabiola Rodriguez</t>
  </si>
  <si>
    <t>Soil Nutrients Response to Changes in Precipitation</t>
  </si>
  <si>
    <t>Ian Rogers</t>
  </si>
  <si>
    <t>Student Track</t>
  </si>
  <si>
    <t>Network architecture underlying protein function</t>
  </si>
  <si>
    <t>Michael Schnebly</t>
  </si>
  <si>
    <t>Biology</t>
  </si>
  <si>
    <t>Associations between the social form and habitat in the fire ant S. invicta</t>
  </si>
  <si>
    <t>rob.plowes@austin.utexas.edu</t>
  </si>
  <si>
    <t>Sam Smith</t>
  </si>
  <si>
    <t>Green Roof Thermal Responses</t>
  </si>
  <si>
    <t>Ryan Soutter</t>
  </si>
  <si>
    <t>Geology</t>
  </si>
  <si>
    <t>Assessing the potential environmental risks of hydraulic fracturing</t>
  </si>
  <si>
    <t>Lauren Tien</t>
  </si>
  <si>
    <t>Blanco River Spring Discharge</t>
  </si>
  <si>
    <t>Hyporhic Exchange Flows &amp; Biogeochemical Patters near a meandering stream</t>
  </si>
  <si>
    <t>Bayani Cardenas</t>
  </si>
  <si>
    <t>cardenas@jsg.utexas.edu</t>
  </si>
  <si>
    <t>Jeffery Watson</t>
  </si>
  <si>
    <t>Julianne Wooten</t>
  </si>
  <si>
    <t>Variability in initial 230Th/232Th ratios in Central Texas caves</t>
  </si>
  <si>
    <t>Barbara Wortham</t>
  </si>
  <si>
    <t>Does Ethanol inhibit the methylation of DNA</t>
  </si>
  <si>
    <t>Johann Eberhart</t>
  </si>
  <si>
    <t>eberhart@austin.utexas.edu</t>
  </si>
  <si>
    <t>Johnnie Wu</t>
  </si>
  <si>
    <t>Geography</t>
  </si>
  <si>
    <t>Kiara Herman</t>
  </si>
  <si>
    <t>Factors Controlling Sediment Yields in Watersheds in Puerto Rico</t>
  </si>
  <si>
    <t>Carlos Ramos</t>
  </si>
  <si>
    <t>Julie Gonazelez</t>
  </si>
  <si>
    <t>cramos@austin.utexas.edu</t>
  </si>
  <si>
    <t>Effect of Vertical Sedimentation Distribution of Firm Yield in Texas Resevoirs</t>
  </si>
  <si>
    <t>Lorena Martinez</t>
  </si>
  <si>
    <t>Yujuin Yang</t>
  </si>
  <si>
    <t>Texas Water Development Board</t>
  </si>
  <si>
    <t>Mentor Department/Organization</t>
  </si>
  <si>
    <t>yujuin.yang@twdb.texas.gov</t>
  </si>
  <si>
    <t>Measuring the respiratory quotient of soil respiration in soils from Harris County, Texas</t>
  </si>
  <si>
    <t>Katherine McGlaughlin</t>
  </si>
  <si>
    <t>The human ecology of the campus garden</t>
  </si>
  <si>
    <t>Kali Miller</t>
  </si>
  <si>
    <t>gwk@mail.utexas.edu</t>
  </si>
  <si>
    <t>Relationship between vegetation and socioeconomic status in Austin, Texas</t>
  </si>
  <si>
    <t>Kimi Nichter</t>
  </si>
  <si>
    <t>Geomorphic change on the Brazos and Guadalupe Rivers</t>
  </si>
  <si>
    <t>Rebecca Nunu</t>
  </si>
  <si>
    <t>Mark Wentzel</t>
  </si>
  <si>
    <t>mark.wentzel@twdb.texas.gov</t>
  </si>
  <si>
    <t>A remote sensing analysis of the urban heat island effect in Austin, Texas over time</t>
  </si>
  <si>
    <t>Kathryn Mackenzie Wall</t>
  </si>
  <si>
    <t>Kelley Crews</t>
  </si>
  <si>
    <t>kelley@utexas.edu</t>
  </si>
  <si>
    <t>Rob Plowes</t>
  </si>
  <si>
    <t>Geographic Information System Analysis of Rio Grande Delta Channel Avulsions</t>
  </si>
  <si>
    <t>David Mohrig</t>
  </si>
  <si>
    <t>Sarah Rios</t>
  </si>
  <si>
    <t>mohrig@jsg.utexas.edu</t>
  </si>
  <si>
    <t>Behavioral assessment of Attaphila fungicola dispersal in Atta texana laboratory colonies</t>
  </si>
  <si>
    <t>Jessica Lee</t>
  </si>
  <si>
    <t>Ulrich Mueller</t>
  </si>
  <si>
    <t>umueller@austin.utexas.edu</t>
  </si>
  <si>
    <t>USING TEPHROCHRONOLOGY, 40AR/39AR, OSTRACODS, AND DIATOMS TO DATE AND RECONSTRUCT THE ENVIRONMENT OF AN EARLY PLEISTOCENE TIME-SLICE OF WAUCOBA LAKE, INYO COUNTY, CALIFORNIA, USA</t>
  </si>
  <si>
    <t>Leslie Jordan</t>
  </si>
  <si>
    <t>Elmira Wan</t>
  </si>
  <si>
    <t>United States Geological Survey (USGS)</t>
  </si>
  <si>
    <t>ewan@usgs.gov</t>
  </si>
  <si>
    <t>Mentor Website</t>
  </si>
  <si>
    <t>Mentor Research Keywords</t>
  </si>
  <si>
    <t>http://liberalarts.utexas.edu/geography/faculty/profile.php?id=tm27286</t>
  </si>
  <si>
    <t xml:space="preserve">dryland ecology; GIS; remote sensing; land use/land cover change; </t>
  </si>
  <si>
    <t>GIS; remote sensing; land use/land cover change; spatio-temporal scaling of landscape change dynamics; resilience and vulnerability of population-environment interactions; ecologies of global health</t>
  </si>
  <si>
    <t>http://www.beg.utexas.edu/people/shirley-dutton</t>
  </si>
  <si>
    <t>http://liberalarts.utexas.edu/anthropology/faculty/profile.php?id=ar45426</t>
  </si>
  <si>
    <t>http://www.caee.utexas.edu/faculty/directory/kinney</t>
  </si>
  <si>
    <t>http://liberalarts.utexas.edu/geography/faculty/profile.php?id=cer577</t>
  </si>
  <si>
    <t>Gregory Knapp</t>
  </si>
  <si>
    <t>http://liberalarts.utexas.edu/geography/faculty/profile.php?id=gwk</t>
  </si>
  <si>
    <t>http://liberalarts.utexas.edu/geography/faculty/profile.php?id=jam5889</t>
  </si>
  <si>
    <t>http://liberalarts.utexas.edu/geography/faculty/profile.php?id=kac2869</t>
  </si>
  <si>
    <t>http://liberalarts.utexas.edu/geography/faculty/profile.php?id=youngkr1</t>
  </si>
  <si>
    <t>http://liberalarts.utexas.edu/irg/faculty/profile.php?id=mwm849</t>
  </si>
  <si>
    <t>https://sites.cns.utexas.edu/hawkeslab/home</t>
  </si>
  <si>
    <t>https://cns.utexas.edu/component/cobalt/item/7-integrative-biology/211-gilbert-lawrence-e?Itemid=830</t>
  </si>
  <si>
    <t>http://advertising.utexas.edu/faculty/anthony-dudo</t>
  </si>
  <si>
    <t>http://soa.utexas.edu/people/danelle-briscoe</t>
  </si>
  <si>
    <t>https://lbj.utexas.edu/directory/faculty/david-eaton</t>
  </si>
  <si>
    <t>https://sites.cns.utexas.edu/keittlab/home</t>
  </si>
  <si>
    <t>https://www.jsg.utexas.edu/researcher/daniel_breecker</t>
  </si>
  <si>
    <t>https://donghamin.wordpress.com</t>
  </si>
  <si>
    <t>https://www.jsg.utexas.edu/researcher/david_mohrig</t>
  </si>
  <si>
    <t>https://www.jsg.utexas.edu/researcher/bayani_cardenas</t>
  </si>
  <si>
    <t>https://www.jsg.utexas.edu/researcher/ginny_catania</t>
  </si>
  <si>
    <t>http://www.jsg.utexas.edu/banner</t>
  </si>
  <si>
    <t>http://www.sbs.utexas.edu/eberhart</t>
  </si>
  <si>
    <t>https://www.jsg.utexas.edu/researcher/john_sharp</t>
  </si>
  <si>
    <t>https://www.jsg.utexas.edu/researcher/kevan_moffett</t>
  </si>
  <si>
    <t>https://www.jsg.utexas.edu/researcher/marcus_gary</t>
  </si>
  <si>
    <t>https://www.jsg.utexas.edu/researcher/mary_poteet</t>
  </si>
  <si>
    <t>http://www.sbs.utexas.edu/ryan</t>
  </si>
  <si>
    <t>http://www.sbs.utexas.edu/fowler</t>
  </si>
  <si>
    <t>https://www.jsg.utexas.edu/researcher/philip_bennett</t>
  </si>
  <si>
    <t>https://w3.biosci.utexas.edu/jha</t>
  </si>
  <si>
    <t>http://www.sbs.utexas.edu/muelleru</t>
  </si>
  <si>
    <t>http://www.twdb.texas.gov</t>
  </si>
  <si>
    <t>science journalism; science communication; media depictions of health pandemics and controversial biomedical and technological innovations</t>
  </si>
  <si>
    <t>environmental archaeology; climate change and society; geoarchaeology</t>
  </si>
  <si>
    <t>water; groundwater-surface water interactions; coastal hydrogeology; submarine groundwater discharge; ecohydrology; water quality monitoring; remote sensing; mathematical modeling</t>
  </si>
  <si>
    <t>hydro-geomorphology; watershed analyses; land use change; Pacific Northwest; Eastern Caribbean; Central America</t>
  </si>
  <si>
    <t>microbes; climate change; land use; species invasions; plant microbiomes; microbial diversity; ecosystem function and resilience; drought response</t>
  </si>
  <si>
    <t>soil biogeochemistry; calcic soils; stable isotope geochemistry; paleoclimate proxies; climate change; Peru</t>
  </si>
  <si>
    <t>sustainable architecture; biomimicry</t>
  </si>
  <si>
    <t>U.S.-Mexico environmental cooperation; air pollution emissions; Texas water conservation; Palestine-Israel shared groundwater management; environmental policy</t>
  </si>
  <si>
    <t>sedimentary geology; sedimentology; stratigraphy; geomorphology; rivers; deltas; coastlines; submarine channels; geohazards; sediment-gravity currents; sediment transport; seismic interpretation; basin analysis</t>
  </si>
  <si>
    <t xml:space="preserve">chemical oceanography; climate change; marine biogeochemistry; South Texas; wetlands; </t>
  </si>
  <si>
    <t>glaciology; Greenland; remote sensing; ice flow; climate change</t>
  </si>
  <si>
    <t>adaptive dynamics, cultural landscapes, archaeology, and sustainability of Andean agriculture; regional identities, ethnogeography, linguistic geography and ethnic territoriality; mapping; modernization as contextualized in historical cultural ecology and feminist political ecology; history of geographic thought; Latin America.</t>
  </si>
  <si>
    <t>Earth surface processes; climate processes; hydrology; petrography; isotope geochemistry; cave deposits; climate change; carbonate rocks as records of ancient ocean chemistry; modern aquifers and watersheds in urbanizing environments; paleoclimatology; paleohydrology</t>
  </si>
  <si>
    <t>geographic information systems; biogeography; spatial statistics; species distribution modeling; animal movement modeling</t>
  </si>
  <si>
    <t>genetics; craniofacial disease; cell signaling; cell migration; zebrafish</t>
  </si>
  <si>
    <t>protein synthesis in plants; genetics; biochemistry; DNA arrays</t>
  </si>
  <si>
    <t>remote sensing; land change science; healthy socioecological systems in developing states</t>
  </si>
  <si>
    <t>biogeography; landscape ecology; climate change; sustainability; tropical environments; environmental policy</t>
  </si>
  <si>
    <t>environmental engineering; treatment technologies for environmental contaminants; water resources engineering; environmental health</t>
  </si>
  <si>
    <t>hydrologic dynamics; ecohydrology; landscape dynamics; wetlands and tidal systems; green storm water management; biophysics of plant-water interactions; human water use</t>
  </si>
  <si>
    <t>Assessing Object-Based Classifications to Assess Changes in Woody Vegetative Cover Between 1951 and 2000 in the Khwai River Delta Region, Botswana</t>
  </si>
  <si>
    <t>Morgan Faulkner</t>
  </si>
  <si>
    <t>Effects of deep water temperatures and ice-ocean interactions on marine terminating glaciers in the Northwest coast of Greenland</t>
  </si>
  <si>
    <t>Andrea Garcia Jimenez</t>
  </si>
  <si>
    <t>Feasibility study of a closed loop supply chain for gold at Dell</t>
  </si>
  <si>
    <t>Nicole Butler</t>
  </si>
  <si>
    <t>http://che.utexas.edu/faculty-staff/faculty-directory/david-t-allen-phd/</t>
  </si>
  <si>
    <t>allen@che.utexas.edu</t>
  </si>
  <si>
    <t>Assessing the vulnerability of Texas healthcare infrastructure and population to flooding</t>
  </si>
  <si>
    <t>Emma Hines</t>
  </si>
  <si>
    <t>Dell, Inc; Department of Chemical Engineering, Cockrell School of Engineering</t>
  </si>
  <si>
    <t>Centers for Disease Control; Department of Integrative Biology, College of Natural Sciences</t>
  </si>
  <si>
    <t xml:space="preserve">https://www.cdc.gov/ </t>
  </si>
  <si>
    <t>Brazos River Database Biases Analysis</t>
  </si>
  <si>
    <t>Christina Scanlon</t>
  </si>
  <si>
    <t>https://sites.cns.utexas.edu/hendricksonlab/people/dean-hendrickson</t>
  </si>
  <si>
    <t>Biodiversity Collections (Texas Natural History Collections), Department of Integrative Biology, College of Natural Sciences</t>
  </si>
  <si>
    <t>fish ecology and evolution; conservation; southwestern U.S.; northern Mexico</t>
  </si>
  <si>
    <t>Morphological and topographic characteristics of McMurdo Dry Valleys paleolake deposits: Using LiDAR to assess LGM-age hydrological processes</t>
  </si>
  <si>
    <t>Christina Tremel</t>
  </si>
  <si>
    <t>https://www.jsg.utexas.edu/researcher/joseph_levy/</t>
  </si>
  <si>
    <t>Institute for Geophysics, Jackson School of Geosciences</t>
  </si>
  <si>
    <t>joe.levy@utexas.edu </t>
  </si>
  <si>
    <t>permafrost; Antartica; planetary geology; Mars; geomorphology; remote sensing; GIS</t>
  </si>
  <si>
    <t>Assessing the Fungal Biodiversity Associated with Canker Damage on Eastern White Pine (Pinus strobus L.)</t>
  </si>
  <si>
    <t>Leticia Lee</t>
  </si>
  <si>
    <t>The University of Maine, School of Forest Resources (REU); Department of Integrative Biology, College of Natural Sciences (UT)</t>
  </si>
  <si>
    <t>http://forestbioproducts.umaine.edu/reu/</t>
  </si>
  <si>
    <t>Groundwater, Surface Water Interactions Along the Blanco River</t>
  </si>
  <si>
    <t>Kendall Yates</t>
  </si>
  <si>
    <t>William Livingston &amp; Kara Costanza (The University of Maine REU); Norma Fowler (UT)</t>
  </si>
  <si>
    <t>Joseph Levy</t>
  </si>
  <si>
    <t>Dean Hendrickson &amp; Adam Cohen</t>
  </si>
  <si>
    <t>Paul Shramm (CDC); Norma Fowler (UT)</t>
  </si>
  <si>
    <t>Scott O'Donnell (Dell); David Allen (UT)</t>
  </si>
  <si>
    <t>Maya and Environment: Biolicates and Phytoliths, Santa Rosa Aguada, Yucatan</t>
  </si>
  <si>
    <t>Daniela Pachon</t>
  </si>
  <si>
    <t>Timothy Beach</t>
  </si>
  <si>
    <t>http://liberalarts.utexas.edu/geography/faculty/profile.php?id=tb7938</t>
  </si>
  <si>
    <t>beacht@austin.utexas.edu</t>
  </si>
  <si>
    <t>geoarchaeology; soil geomorphology; paleoenvironments of the Maya world and Mediterranean</t>
  </si>
  <si>
    <t>Economic Valuation of Rural Watershed Services Lost During the 2011 Texas Drought</t>
  </si>
  <si>
    <t>William Maxwell</t>
  </si>
  <si>
    <t>Katherine Lieberknecht &amp; Sheila Olmstead</t>
  </si>
  <si>
    <t>School of Architecture; LBJ School of Public Affairs</t>
  </si>
  <si>
    <t>urban water resources planning; food-energy-water systems of metropolitan areas</t>
  </si>
  <si>
    <t>klieberknecht@utexas.edu; sheila.olmstead@austin.utexas.edu</t>
  </si>
  <si>
    <t>Assessing the Influence of Varied MPK12 Alleles on Arabidopsis thaliana Fitness: Evaluating the effects of elevated CO2 and drought</t>
  </si>
  <si>
    <t>Kate Litchen</t>
  </si>
  <si>
    <t>Brandon Campitelli</t>
  </si>
  <si>
    <t>https://sites.cns.utexas.edu/juenger_lab/people/brandon-campitelli</t>
  </si>
  <si>
    <t>brandon.campitelli@utexas.edu</t>
  </si>
  <si>
    <t>Kaleb Ashton</t>
  </si>
  <si>
    <t>Kathryn Elston</t>
  </si>
  <si>
    <t>Mauricio Flores</t>
  </si>
  <si>
    <t>Drew Gartman</t>
  </si>
  <si>
    <t>Jazzmyne Herrington</t>
  </si>
  <si>
    <t>Brigitte Johannessen</t>
  </si>
  <si>
    <t>Robert Paterson</t>
  </si>
  <si>
    <t>Chelsea Jones</t>
  </si>
  <si>
    <t>Catherine Mear</t>
  </si>
  <si>
    <t>Christa Rhea</t>
  </si>
  <si>
    <t>Anwar Sounny-Slitine</t>
  </si>
  <si>
    <t>Eileen Villasenor</t>
  </si>
  <si>
    <t>Heather Yang</t>
  </si>
  <si>
    <t xml:space="preserve">Tom Juenger </t>
  </si>
  <si>
    <t>Dead in the Water: Exploring 65 Years of Texas Fish Kills</t>
  </si>
  <si>
    <t>Relating Differences in Small-Scale Watershed Characteristics and Runoff Quality to Austin Land Use and Land Cover Using Excel and GIS</t>
  </si>
  <si>
    <t>Texas Gulf Coast River Avulsions</t>
  </si>
  <si>
    <t>Land use-land cover changes and sediment yields from 1930-2016 and the potential impacts on coastal-marine ecosystems in La Parguera, Puerto Rico</t>
  </si>
  <si>
    <t>King Ranch Bluestem: An Assessment of the Effects of Phenology Paired with Different Treatment Plans on an Invasive Grass</t>
  </si>
  <si>
    <t>Locating and Measuring Plastic Waste Accumulation Sites Across India</t>
  </si>
  <si>
    <t>Analysis of Microcharcoal from Laguna Verde</t>
  </si>
  <si>
    <t>The seasonal effects of ventilation regimes and respiration on cave-air CO2 variability</t>
  </si>
  <si>
    <t>Identifying QTLs for osmotic adjustment in Panicum hallii</t>
  </si>
  <si>
    <t>Effects of Temperature, Salinity, and Food Concentration on Settlement of Acorn Barnacles in South Texas Bay Areas</t>
  </si>
  <si>
    <t>Outdated building codes reduce energy efficiently and increase carbon footprint of residential homes located in greater Austin</t>
  </si>
  <si>
    <t>deanhend@austin.utexas.edu; acohen@austin.utexas.edu</t>
  </si>
  <si>
    <t>sandstone petrography and diagenesis; relationship between diagenesis and resevoir quality; clastic depositional environments; basin analysis; hydrocarbon maturation</t>
  </si>
  <si>
    <t>No longer at UT Austin</t>
  </si>
  <si>
    <t>plant biology; biotic and abiotic environment impacts on plant function, growth/yield, physiology and reproduction</t>
  </si>
  <si>
    <t>hydrogeology; sedimentary basins; hydrology of arid and semi-arid zones; subsidence and coastal land loss; urbanization effects; alluvial aquifers</t>
  </si>
  <si>
    <t>http://browning.cm.utexas.edu/browning/</t>
  </si>
  <si>
    <t>biodiversity; ecology; evolution; organismal biology; plant biology</t>
  </si>
  <si>
    <t>lgilbert@austin.utexas.edu</t>
  </si>
  <si>
    <t>karst hydrogeology; natural resource management; cave systems</t>
  </si>
  <si>
    <t>karst ecosystems; biotic response and vulnerability to climate change; invasive species</t>
  </si>
  <si>
    <t>http://www.caee.utexas.edu/faculty/directory/barrett</t>
  </si>
  <si>
    <t>quality, impacts, and mitigation of urban, agricultural, and construction site stormwater runoff; environmental and water resources engineering</t>
  </si>
  <si>
    <t>Department of Government, Center for European Studies, College of Liberal Arts</t>
  </si>
  <si>
    <t>international relations; european security; military doctrine</t>
  </si>
  <si>
    <t xml:space="preserve"> evolution and mechanisms of animal behavior to address sexual selection and communication in frogs, and more recently, in fish; developing an integrated understanding of the mechanisms of communication involved in mate attraction with the evolutionary consequences of sexual selection</t>
  </si>
  <si>
    <t>plant population ecology; plant community ecology; conservation; fire ecology; invasive species; endangered species</t>
  </si>
  <si>
    <t>microbial geochemistry; geomicrobiology; geochemical kinetics; aqueous geochemistry; hydrogeology</t>
  </si>
  <si>
    <t>https://cns.utexas.edu/directory/item/7-integrative-biology/1591-plowes-rob?Itemid=349</t>
  </si>
  <si>
    <t>host-parasite-microbe interactions; landscape ecology; impacts of climate change and lang management; invasive species ecology</t>
  </si>
  <si>
    <t>https://soa.utexas.edu/people/robert-paterson</t>
  </si>
  <si>
    <t>rgfp@austin.utexas.edu</t>
  </si>
  <si>
    <t>land use; environmental planning and sustainable development</t>
  </si>
  <si>
    <t>energy; urban air quality; environmental engineering</t>
  </si>
  <si>
    <t>pollinators; conservation biology; agroecology; population genetics; foraging ecology</t>
  </si>
  <si>
    <t>computational and quantitative ecology; geographic information systems; theoretical modeling of ecosystem and community dynamics; applied conservation; ecological self-organization; macroecology/biogeography; habitat connectivity</t>
  </si>
  <si>
    <t>https://sites.cns.utexas.edu/juenger_lab/home</t>
  </si>
  <si>
    <t>tjuenger@austin.utexas.edu</t>
  </si>
  <si>
    <t>ecological and evolutionary processes in natural plant populations</t>
  </si>
  <si>
    <t>animal behavior; microbiology; genetics; plant symbioses; molecular ecology; microbial ecology; evolution; behavioral ecology</t>
  </si>
  <si>
    <t>Quantitative trait loci associated with three water status traits in Switchgrass (Panicum virgatum)</t>
  </si>
  <si>
    <t>Chris Bourbois</t>
  </si>
  <si>
    <t>Hunting for Herbivores: Biocontrols for Toxic Algae and Bloom Mitigation</t>
  </si>
  <si>
    <t>Megan Fitch</t>
  </si>
  <si>
    <t>Schonna Manning</t>
  </si>
  <si>
    <t>schonna.manning@utexas.edu</t>
  </si>
  <si>
    <t>UTEX Culture Collection of Algae, College of Natural Sciences</t>
  </si>
  <si>
    <t>https://utex.org/</t>
  </si>
  <si>
    <t>cell, molecular biology and natural products of algae; plan physiology and biochemistry; harmful algal bloom-forming species; algal symbioses</t>
  </si>
  <si>
    <t>Survey of Invasive Plant Species in Central Texas</t>
  </si>
  <si>
    <t>Andrew Kirsop</t>
  </si>
  <si>
    <t>Geochemical and Physical Response of Central Texas Cave Drip Water to Changing Climatic Conditions: Inner Space Cavern</t>
  </si>
  <si>
    <t>Kara Posso</t>
  </si>
  <si>
    <t>Urban Horticulture: the Theory of Planned Behavior and messaging recommendations</t>
  </si>
  <si>
    <t>David Williams</t>
  </si>
  <si>
    <t>Lucy Atkinson</t>
  </si>
  <si>
    <t>lucyatkinson@austin.utexas.edu</t>
  </si>
  <si>
    <t xml:space="preserve">persuasive communication in the context of the environment, sustainability, and climate change; </t>
  </si>
  <si>
    <t>http://www.lucyatkinson.com/</t>
  </si>
  <si>
    <t xml:space="preserve">Potential transport methods of Household Hazardous Waste and their effects on water quality parameters: A Review </t>
  </si>
  <si>
    <t>Zihao Zhang</t>
  </si>
  <si>
    <t>Charlie Vallely</t>
  </si>
  <si>
    <t>Smarter Sorting</t>
  </si>
  <si>
    <t>http://smartersorting.com/</t>
  </si>
  <si>
    <t>charlie@smartersorting.com</t>
  </si>
  <si>
    <t>household hazardous waste</t>
  </si>
  <si>
    <t>http://soa.utexas.edu/people/katherine-lieberknecht; https://lbj.utexas.edu/directory/faculty/sheila-olmstead</t>
  </si>
  <si>
    <t xml:space="preserve"> Stable Carbon Isotopes as Paleo Proxy in Tropical Forest Wetland Soils </t>
  </si>
  <si>
    <t>Katherine Bui</t>
  </si>
  <si>
    <t>Changes in woody vegetation communities and biomass in Ghanzi, Botswana, after shrub clearing</t>
  </si>
  <si>
    <t>Austen Conlon</t>
  </si>
  <si>
    <t>How Citizen Science Augments Our Understanding of Texas Amphibian Natural History</t>
  </si>
  <si>
    <t>Julianne Dewar</t>
  </si>
  <si>
    <t>Travis LaDuc</t>
  </si>
  <si>
    <t>https://cns.utexas.edu/directory/item/7-integrative-biology/501-laduc-travis-j?Itemid=349</t>
  </si>
  <si>
    <t>biodiversity; ecology; evolution; organismal biology; plant biology; amphibian and reptile collection preservation</t>
  </si>
  <si>
    <t>Texas Natural History Collections, Department of Integrative Biology, College of Natural Sciences</t>
  </si>
  <si>
    <t>travieso@austin.utexas.edu</t>
  </si>
  <si>
    <t>Successional Trends of Understory Components in Tree-Fall Gaps at Stengl Lost Pines Biological Station</t>
  </si>
  <si>
    <t>Seyedah Seddighzadeh</t>
  </si>
  <si>
    <t>Sediment accumulation rates and runoff response analysis for a detention pond in St. John, US Virgin Islands</t>
  </si>
  <si>
    <t>Chris Pietraszkiewicz</t>
  </si>
  <si>
    <t>Effects of Decadienal on photosynthesis through Chlorophyll a production and 4TU on Growth</t>
  </si>
  <si>
    <t>TJ Bullock</t>
  </si>
  <si>
    <t>Mona Mehdy</t>
  </si>
  <si>
    <t>https://cns.utexas.edu/directory/item/16-molecular-biosciences/195-mehdy-mona?Itemid=349</t>
  </si>
  <si>
    <t>mmehdy@austin.utexas.edu</t>
  </si>
  <si>
    <t>plant biology</t>
  </si>
  <si>
    <t>Growing and expanding student gardens within the context of a large university</t>
  </si>
  <si>
    <t>Samantha Haight</t>
  </si>
  <si>
    <t>Emergent Ground-dwelling Arthropods in Treefall Gaps at Stengl Lost Pines</t>
  </si>
  <si>
    <t>Bridget Harter</t>
  </si>
  <si>
    <t>Susan Cameron Devitt</t>
  </si>
  <si>
    <t>secameron@utexas.edu</t>
  </si>
  <si>
    <t>College of Natural Sciences</t>
  </si>
  <si>
    <t>https://cns.utexas.edu/component/cobalt/item/3137-biodiversity?Itemid=1971</t>
  </si>
  <si>
    <t>Mitchell Pham</t>
  </si>
  <si>
    <t xml:space="preserve"> Shoreline response due to Hurricane Harvey at Sargent Beach, TX </t>
  </si>
  <si>
    <t>Sex-specific variation of social and anxiogenic behaviors in Gambusia affinis</t>
  </si>
  <si>
    <t>Adam Redmer</t>
  </si>
  <si>
    <t>Molly Cummings</t>
  </si>
  <si>
    <t>mcummings@austin.utexas.edu</t>
  </si>
  <si>
    <t>http://www.bio.utexas.edu/research/cummingslab/</t>
  </si>
  <si>
    <t>external and internal mechanisms that drive biodiversity in animal communication traits; sensory ecology; evolution and behavior</t>
  </si>
  <si>
    <t>Effect of Housing Development on Wildlife Movement Along and Through Wild Basin Wilderness Preserve Boundaries</t>
  </si>
  <si>
    <t>I Gusti Ayu Larasati</t>
  </si>
  <si>
    <t>Barbara Dugelby</t>
  </si>
  <si>
    <t>https://www.stedwards.edu/academics/centers-institutes/wild-basin-creative-research-center</t>
  </si>
  <si>
    <t>conservation ecology; human ecology; natural resource planning, monitoring, management, and evaluation</t>
  </si>
  <si>
    <t>bdugelby@stedwards.edu</t>
  </si>
  <si>
    <t>Impacts of Coastal Infrastructure on the San Bernard River Mouth</t>
  </si>
  <si>
    <t>John Malito</t>
  </si>
  <si>
    <t xml:space="preserve">Organic Carbon Content as a Function of Grain-Size Parameters in Alluvial Sediments, Central Texas </t>
  </si>
  <si>
    <t>Mariana Velazquez</t>
  </si>
  <si>
    <t>Wild Basin Creative Research Center, St. Edwards University</t>
  </si>
  <si>
    <t>Plastome analysis of milkwort (Polygala spp.) - Confirming Inverted Repeat Expansion and Gene Order Change</t>
  </si>
  <si>
    <t>Brooke Bowman</t>
  </si>
  <si>
    <t>Robert Jansen</t>
  </si>
  <si>
    <t>jansen@austin.utexas.edu</t>
  </si>
  <si>
    <t>https://cns.utexas.edu/directory/item/7-integrative-biology/216-jansen-robert-k?Itemid=349</t>
  </si>
  <si>
    <t>biodiversity; evolution; organismal biology; plant biology</t>
  </si>
  <si>
    <t>Understanding How Urban Green Spaces Evolve as a Result of Gentrification</t>
  </si>
  <si>
    <t>Alec Finewood</t>
  </si>
  <si>
    <t>Local Resource Dependence of Pollinators Based on Life Histories</t>
  </si>
  <si>
    <t>Jaclyn Heiser</t>
  </si>
  <si>
    <t>Influence of seasonality and group size on the home ranging patterns of a species of folivorous lemur, the Verreaux’s sifaka (Propithecus verreauxi verreauxi )</t>
  </si>
  <si>
    <t>Samantha Hilty</t>
  </si>
  <si>
    <t>Rebecca Lewis</t>
  </si>
  <si>
    <t>rjlewis@austin.utexas.edu</t>
  </si>
  <si>
    <t>https://labs.la.utexas.edu/ankoatsifaka/</t>
  </si>
  <si>
    <t>evolution of primate social behavior; intersexual conflict; social relationships; power dynamics; socioecology; biological markets; fire ecology; cyclone ecology; Madagascar</t>
  </si>
  <si>
    <t>Stormwater ponds as wildflower meadows serving both humans and the environment in a highly urbanized setting</t>
  </si>
  <si>
    <t>Thomas Johnston</t>
  </si>
  <si>
    <t>biodiversity; climate change; ecology; energy, environment &amp; sustainability; evolution; organismal biology</t>
  </si>
  <si>
    <t xml:space="preserve">Drought induced by El Niño alters tropical phenology and plant-pollinator interactions </t>
  </si>
  <si>
    <t>Apoorva Magadi</t>
  </si>
  <si>
    <t>Environmental drivers of arthropod biodiversity in Texas’s Lost Pines Forest</t>
  </si>
  <si>
    <t>Elsa Toskey</t>
  </si>
  <si>
    <t>Correlating growth banding in Texas speleothems: Paleoclimate implications</t>
  </si>
  <si>
    <t>Rachel Wright</t>
  </si>
  <si>
    <t>Last</t>
  </si>
  <si>
    <t>First</t>
  </si>
  <si>
    <t>Alaimo</t>
  </si>
  <si>
    <t>Emma</t>
  </si>
  <si>
    <t>Ali</t>
  </si>
  <si>
    <t>Quanit</t>
  </si>
  <si>
    <t>Boisvert</t>
  </si>
  <si>
    <t>Claudia</t>
  </si>
  <si>
    <t>Chan</t>
  </si>
  <si>
    <t>Benroy</t>
  </si>
  <si>
    <t>Collins</t>
  </si>
  <si>
    <t>James</t>
  </si>
  <si>
    <t>Duran</t>
  </si>
  <si>
    <t>Aaron</t>
  </si>
  <si>
    <t>Ehlers</t>
  </si>
  <si>
    <t>Sierra</t>
  </si>
  <si>
    <t>Gilbreath</t>
  </si>
  <si>
    <t>Hannah</t>
  </si>
  <si>
    <t>Griswold</t>
  </si>
  <si>
    <t>Elisabeth</t>
  </si>
  <si>
    <t>Grobowsky</t>
  </si>
  <si>
    <t>Kate</t>
  </si>
  <si>
    <t>Hawkins</t>
  </si>
  <si>
    <t>Rachel</t>
  </si>
  <si>
    <t>Hudock</t>
  </si>
  <si>
    <t>Mathias</t>
  </si>
  <si>
    <t>Hur</t>
  </si>
  <si>
    <t>Nayoung</t>
  </si>
  <si>
    <t>Pinon</t>
  </si>
  <si>
    <t>Carlos</t>
  </si>
  <si>
    <t>Rendon</t>
  </si>
  <si>
    <t>Celine</t>
  </si>
  <si>
    <t>Rodriguez</t>
  </si>
  <si>
    <t>Alejandra</t>
  </si>
  <si>
    <t>Samuelson</t>
  </si>
  <si>
    <t>Thomas</t>
  </si>
  <si>
    <t>Sockwell</t>
  </si>
  <si>
    <t>Elizabeth</t>
  </si>
  <si>
    <t>Strain</t>
  </si>
  <si>
    <t>Katherine</t>
  </si>
  <si>
    <t>Tran</t>
  </si>
  <si>
    <t>Elena</t>
  </si>
  <si>
    <t>Valdez</t>
  </si>
  <si>
    <t>Ivana</t>
  </si>
  <si>
    <t>Walsh</t>
  </si>
  <si>
    <t>Mary</t>
  </si>
  <si>
    <t>Xiao</t>
  </si>
  <si>
    <t>Andrewlu</t>
  </si>
  <si>
    <t>Torres Espinoza</t>
  </si>
  <si>
    <t>Yaritza</t>
  </si>
  <si>
    <t>Track</t>
  </si>
  <si>
    <t>BIO</t>
  </si>
  <si>
    <t>GEO</t>
  </si>
  <si>
    <t>GRG</t>
  </si>
  <si>
    <t>Dean Hendrickson</t>
  </si>
  <si>
    <t>Jayme Walenta</t>
  </si>
  <si>
    <t>Jules Elkins</t>
  </si>
  <si>
    <t>R Patrick Bixler</t>
  </si>
  <si>
    <t>Joel Johnson</t>
  </si>
  <si>
    <t>Kelly Haragan</t>
  </si>
  <si>
    <t>Katherine Lieberknecht</t>
  </si>
  <si>
    <t>Paola Passalacqua</t>
  </si>
  <si>
    <t>Joshua Apte</t>
  </si>
  <si>
    <t>Kasey Faust</t>
  </si>
  <si>
    <t>Parrish Brady</t>
  </si>
  <si>
    <t>Kay McMurry</t>
  </si>
  <si>
    <t>Patrick Heimbach</t>
  </si>
  <si>
    <t>deanhend@austin.utexas.edu</t>
  </si>
  <si>
    <t>eaton@austin.utexas.edu</t>
  </si>
  <si>
    <t>jwalenta@utexas.edu</t>
  </si>
  <si>
    <t>jules@austin.utexas.edu</t>
  </si>
  <si>
    <t>rpbixler@utexas.edu</t>
  </si>
  <si>
    <t>joelj@jsg.utexas.edu</t>
  </si>
  <si>
    <t>kharagan@law.utexas.edu</t>
  </si>
  <si>
    <t>klieberknecht@utexas.edu</t>
  </si>
  <si>
    <t>paola@austin.utexas.edu</t>
  </si>
  <si>
    <t>jsapte@utexas.edu</t>
  </si>
  <si>
    <t>faustk@utexas.edu</t>
  </si>
  <si>
    <t>scorpionjeger@hotmail.com</t>
  </si>
  <si>
    <t>kmcmurry@austin.utexas.edu</t>
  </si>
  <si>
    <t>heimbach@utexas.edu</t>
  </si>
  <si>
    <t>Comparison of Sampling methods for Aquatic Arthropod Diversity</t>
  </si>
  <si>
    <t>IB/TIDES</t>
  </si>
  <si>
    <t>Species Distribution Modeling of the Little River Basin</t>
  </si>
  <si>
    <t>Department of Integrative Biology and Biodiversity Collections</t>
  </si>
  <si>
    <t>Sustainability Assessment of Dell Technologies' Use of Forest Products</t>
  </si>
  <si>
    <t>LBJ School of Public Affairs</t>
  </si>
  <si>
    <t>Assessing the feasibility and impacts of "100% Renewable Energy" targets</t>
  </si>
  <si>
    <t>Urban Agriculture and Ecosystem Services in Central Texas</t>
  </si>
  <si>
    <t>Activity and Distribution Patterns of Mammals at Wild Basin Preserve</t>
  </si>
  <si>
    <t>Wild Basin/St. Edwards University</t>
  </si>
  <si>
    <t>Sustainability in Food Systems of Austin, TX</t>
  </si>
  <si>
    <t>Geography and the Environment</t>
  </si>
  <si>
    <t>Distribution and Species Description of the Troglodytes Complex of Central Texas Salamanders</t>
  </si>
  <si>
    <t>Integrative Biology</t>
  </si>
  <si>
    <t>Assessing the Impact of Green Storm Water Infrastructure on Surface Water Quality and Increased Municipal Water Availability in Austin</t>
  </si>
  <si>
    <t>Sediment Transport in Storm Surges</t>
  </si>
  <si>
    <t>Manchester Neighborhood Community Planning</t>
  </si>
  <si>
    <t>Environmental Law</t>
  </si>
  <si>
    <t>Water Conservation in San Antonio: Future Challenges and Potential Policy Solutions</t>
  </si>
  <si>
    <t>CRP/School of Architecture</t>
  </si>
  <si>
    <t>Coupling water quality and streat geomorphology</t>
  </si>
  <si>
    <t>Civil, Architectural and Environmental Engineering</t>
  </si>
  <si>
    <t>Engaging Stakeholders in equitable community resilience - A thematic content analysis- Austin, Texas</t>
  </si>
  <si>
    <t>Using a new program to track territorial and courtship behaviors in flying insects</t>
  </si>
  <si>
    <t>IB/BIO</t>
  </si>
  <si>
    <t>Carrying Capacity Management in a Savannah Ecosystem</t>
  </si>
  <si>
    <t>A survey of an exotic grass (paspalum notatum) across</t>
  </si>
  <si>
    <t>Stengl Plant Secondary Succession Survey</t>
  </si>
  <si>
    <t>Department of Integrative Biology</t>
  </si>
  <si>
    <t>Stigmatic Pollen Deposition in Different Landscape Contexts</t>
  </si>
  <si>
    <t>Instigating Behavioral Change: A Texas Athletics Initiative to Engage Consumers in Sustainability</t>
  </si>
  <si>
    <t>Advertising/PR</t>
  </si>
  <si>
    <t>Greenbelt Connectivity in the Greater Austin - San Antonio Area</t>
  </si>
  <si>
    <t>The MOVE Array in the Context of the Atlantic MOC</t>
  </si>
  <si>
    <t>DGS</t>
  </si>
  <si>
    <t>Mariela Palacios Gonzalez</t>
  </si>
  <si>
    <t>Rainforest Partnership</t>
  </si>
  <si>
    <t>Quantifying Deforestation Patterns of Tropical Montane Cloud Forest and its Effects to the Hydroclimate in Central Peru</t>
  </si>
  <si>
    <t>Air Quality and Socio-demographics in the San Francisco Bay Area, California</t>
  </si>
  <si>
    <t>Ginger</t>
  </si>
  <si>
    <t>Madison</t>
  </si>
  <si>
    <t>Sandra</t>
  </si>
  <si>
    <t>Richard</t>
  </si>
  <si>
    <t>Athena</t>
  </si>
  <si>
    <t>Sophia</t>
  </si>
  <si>
    <t>Carson</t>
  </si>
  <si>
    <t>Ryan</t>
  </si>
  <si>
    <t>Amelia</t>
  </si>
  <si>
    <t>Kelsey</t>
  </si>
  <si>
    <t>Nika</t>
  </si>
  <si>
    <t>Analina</t>
  </si>
  <si>
    <t>Adam</t>
  </si>
  <si>
    <t>Zambie</t>
  </si>
  <si>
    <t>Tunnell</t>
  </si>
  <si>
    <t>Sarraf</t>
  </si>
  <si>
    <t>Parker</t>
  </si>
  <si>
    <t>Nanowsky</t>
  </si>
  <si>
    <t>Manley</t>
  </si>
  <si>
    <t>Leblanc</t>
  </si>
  <si>
    <t>Kovner</t>
  </si>
  <si>
    <t>Freeman</t>
  </si>
  <si>
    <t>Bustillos</t>
  </si>
  <si>
    <t>Bradley</t>
  </si>
  <si>
    <t>Bennett</t>
  </si>
  <si>
    <t>Nelson</t>
  </si>
  <si>
    <t>Distribution of Gobiosoma Base Outside of Native Range in Central Texas Freshwater Waterways</t>
  </si>
  <si>
    <t>Quantifying Trade-offs in specialist caterpillar Herbivores by Measuring Immune Response</t>
  </si>
  <si>
    <t>Lawrence Gilbert</t>
  </si>
  <si>
    <t>Real-time CT Imaging of Recovery from Xylem Cavitation</t>
  </si>
  <si>
    <t>Ashley Matheny</t>
  </si>
  <si>
    <t>Distributions of Verreaux's Sifaka Sleep Sites</t>
  </si>
  <si>
    <t>Anthropology</t>
  </si>
  <si>
    <t>Comparing Species Diversity and Composition in the Groundwater Communities of Barton Springs</t>
  </si>
  <si>
    <t>Benjamin Schwartz</t>
  </si>
  <si>
    <t>Morphological Heritability in Two Species of Cyclotella</t>
  </si>
  <si>
    <t>Edward Theriot</t>
  </si>
  <si>
    <t>Continued Analysis of Flow at Comal Spring, Comal County, Texas 2020</t>
  </si>
  <si>
    <t>Spatial and Temporal Variability in Sciaenops Ocellatus Diet Indicators in the G(title cuts off)</t>
  </si>
  <si>
    <t>Lee Fuiman</t>
  </si>
  <si>
    <t>Does Heliconius Caterpillars' Fitness Differ Depending on Hos Plant Species?</t>
  </si>
  <si>
    <t>Stable Water Isotopes and the Potential Fractionation within Douglas Fir Trees</t>
  </si>
  <si>
    <t>Daniella Rempe</t>
  </si>
  <si>
    <t>The Importance of Mitochondrial Properties for the Evolution &amp; Adaptation of Animals</t>
  </si>
  <si>
    <t>Justin Havird</t>
  </si>
  <si>
    <t>The Impact of Ancient Maya Wetland Agriculture on the Environment Through Time</t>
  </si>
  <si>
    <t>Gonsoulin</t>
  </si>
  <si>
    <t>Chase</t>
  </si>
  <si>
    <t>Native Prairie and Grassland Informational Brief for Policymakers and the Memorial Park Conservancy in Houston, Texas</t>
  </si>
  <si>
    <t>Vegetation Response in a Savanna Ecosystem</t>
  </si>
  <si>
    <t>Carlie</t>
  </si>
  <si>
    <t>Robert</t>
  </si>
  <si>
    <t>Alexxa</t>
  </si>
  <si>
    <t>Grant</t>
  </si>
  <si>
    <t>Abby</t>
  </si>
  <si>
    <t>William</t>
  </si>
  <si>
    <t>Jonathan</t>
  </si>
  <si>
    <t>Jake</t>
  </si>
  <si>
    <t>Han</t>
  </si>
  <si>
    <t>Grace</t>
  </si>
  <si>
    <t>Maxwell</t>
  </si>
  <si>
    <t>Emily</t>
  </si>
  <si>
    <t>Jenna</t>
  </si>
  <si>
    <t>Wadman</t>
  </si>
  <si>
    <t xml:space="preserve">Verdoia </t>
  </si>
  <si>
    <t>Simon</t>
  </si>
  <si>
    <t>Shaukat</t>
  </si>
  <si>
    <t>Reeves</t>
  </si>
  <si>
    <t>Ooi</t>
  </si>
  <si>
    <t>Marek</t>
  </si>
  <si>
    <t>Kim</t>
  </si>
  <si>
    <t>Johnson</t>
  </si>
  <si>
    <t>Hammock</t>
  </si>
  <si>
    <t xml:space="preserve">Cardwell </t>
  </si>
  <si>
    <t>Guidry</t>
  </si>
  <si>
    <t>Breunig</t>
  </si>
  <si>
    <t>Booth</t>
  </si>
  <si>
    <t>Bailey</t>
  </si>
  <si>
    <t>Anderson</t>
  </si>
  <si>
    <t>Natural Sciences</t>
  </si>
  <si>
    <t>Geosciences</t>
  </si>
  <si>
    <t>Liberal Arts</t>
  </si>
  <si>
    <t>Where Have all the Toads Gone? An Investigation into the Recent Disappearance of a Toad Community in Central Texas</t>
  </si>
  <si>
    <t>Integrating Landslides into the Sedemient Budget of a Tropical Catchment after Hurrican Maria</t>
  </si>
  <si>
    <t>Blair</t>
  </si>
  <si>
    <t>Alec</t>
  </si>
  <si>
    <t>Shorebird nesting Habitat Assessment in Arctic National Wildlife Range</t>
  </si>
  <si>
    <t>Hayley Gillespie</t>
  </si>
  <si>
    <t>Aural Anuran Survey of Bee Creek at Wild Basin Wilderness Preserve</t>
  </si>
  <si>
    <t>Changes in Wind Patterns in South-Central United States</t>
  </si>
  <si>
    <t>Kerry Cook</t>
  </si>
  <si>
    <t>Variation in Learning Between Sexual and Asexual Fish</t>
  </si>
  <si>
    <t>Michael Ryan</t>
  </si>
  <si>
    <t>Model the Beiogeochemistry Along the Changing Icelandic Coast</t>
  </si>
  <si>
    <t>Francesca Samsel</t>
  </si>
  <si>
    <t>Texas Advanced Computing Center</t>
  </si>
  <si>
    <t>Xiphophorus Variatus in Waller Creek</t>
  </si>
  <si>
    <t>Tropical Wave: Central American Birds' Winter Encroachment into S. Texas</t>
  </si>
  <si>
    <t>The Effects of Climate Change on Growth Forms in Andean Paramo Ecosystems</t>
  </si>
  <si>
    <t>Sisimac Duchicela</t>
  </si>
  <si>
    <t>Assessing Patterns of Mammal Extinctions &amp; Introductions Across Insular Systems</t>
  </si>
  <si>
    <t>Melissa Kemp</t>
  </si>
  <si>
    <t>Statistical Analysis of Four Listed Plant Species in Big Bend National Park</t>
  </si>
  <si>
    <t>Metagenomic Investigation of Salamanders in Variable Environments</t>
  </si>
  <si>
    <t>Ruben Tovar</t>
  </si>
  <si>
    <t>Impacts of Hurricane Flooding on Texas Coastal Regions Based on changes in Land Use</t>
  </si>
  <si>
    <t>NASA Goddard Space Flight Center</t>
  </si>
  <si>
    <t>Cognitive Variation in Alternative male Reproductive Strategies</t>
  </si>
  <si>
    <t>Variation in Weathering Patterns of Lithelogically Similar Bedrock</t>
  </si>
  <si>
    <t>Assessing Variability of Benthic Macroinvertebrates Between Streams within a riffle, and among samples within a transect</t>
  </si>
  <si>
    <t>Todd Jackson</t>
  </si>
  <si>
    <t>Watershed Protection Department</t>
  </si>
  <si>
    <t>The Effects of Controlled Burns on the Fungal Microbiomes of KR Bluestem and Silver Bluestem</t>
  </si>
  <si>
    <t>Dana</t>
  </si>
  <si>
    <t>Erin</t>
  </si>
  <si>
    <t>Ji Eun</t>
  </si>
  <si>
    <t>Junwoo</t>
  </si>
  <si>
    <t>Joshua</t>
  </si>
  <si>
    <t>Jose</t>
  </si>
  <si>
    <t>Kahne</t>
  </si>
  <si>
    <t>Moramay</t>
  </si>
  <si>
    <t>Tarryn</t>
  </si>
  <si>
    <t>Wesley</t>
  </si>
  <si>
    <t>Zachary</t>
  </si>
  <si>
    <t>Blackburn</t>
  </si>
  <si>
    <t>Williams</t>
  </si>
  <si>
    <t>Dal Santo</t>
  </si>
  <si>
    <t>Orquin</t>
  </si>
  <si>
    <t>Cobarrubias</t>
  </si>
  <si>
    <t>Ochoa Tello</t>
  </si>
  <si>
    <t>Couture</t>
  </si>
  <si>
    <t>Jung</t>
  </si>
  <si>
    <t>McGilvray</t>
  </si>
  <si>
    <t>Bruhis</t>
  </si>
  <si>
    <t>Burkholderia Pseudomallei Environmental Suitability in Texas</t>
  </si>
  <si>
    <t>Katherine Brown</t>
  </si>
  <si>
    <t>Conservation Potential of Symbolic State Reptiles in the United States(title cuts off)</t>
  </si>
  <si>
    <t>Carrying Capacity of Kalahari Ecosystems Based on Browsable (cuts off)</t>
  </si>
  <si>
    <t>Zeenia Challa</t>
  </si>
  <si>
    <t>An Case Study and Policy Evaluation of the Right of Nature movement from a US Local Government Perspective</t>
  </si>
  <si>
    <t>Analyzing Biomass Through Drone Imagery</t>
  </si>
  <si>
    <t>Impacts of Land Use and Land Cover Change and Water Salinity on Soil Carbon Exchange and Vegetation productivity in Coastal Ecosystems</t>
  </si>
  <si>
    <t>Controls on the Evolution of Channel Topography on Atlantic Ocean Volcanic Islands</t>
  </si>
  <si>
    <t>Tim Goudge</t>
  </si>
  <si>
    <t>Evaluating Sustainability of Edward's and Trinity Aquifers and the Socioeconomic implications</t>
  </si>
  <si>
    <t>Spatial Analysis of Growth in Urbanization on Environmental Quality</t>
  </si>
  <si>
    <t>Eugenio Arima</t>
  </si>
  <si>
    <t>Impact of Herbivory on the Structure and Canopy Growth of Vachellia Erioloba and Terminalia Sericea</t>
  </si>
  <si>
    <t>Effectiveness of Environmental Controls for Land Developments at Perserving Water Body Quality and Habitat</t>
  </si>
  <si>
    <t>Garet Forbis</t>
  </si>
  <si>
    <t>Cash Construction Company</t>
  </si>
  <si>
    <t>Nehrbass</t>
  </si>
  <si>
    <t>Ariana</t>
  </si>
  <si>
    <t>Invertebrates of Waller Creek/Habitat Assessment</t>
  </si>
  <si>
    <t>Stuart Reichler</t>
  </si>
  <si>
    <t>Morgan</t>
  </si>
  <si>
    <t>Lane</t>
  </si>
  <si>
    <t>Characterizations of the Mayfly and Damselfly Gut Microbiome</t>
  </si>
  <si>
    <t>Jo-anne Holley</t>
  </si>
  <si>
    <t>McKitrick</t>
  </si>
  <si>
    <t>Avery</t>
  </si>
  <si>
    <t>Effects of Climate Change Framing on Attitude</t>
  </si>
  <si>
    <t>Estrada</t>
  </si>
  <si>
    <t>Microbiome &amp; Health in the Built Environment</t>
  </si>
  <si>
    <t>rempe@jsg.utexas.edu</t>
  </si>
  <si>
    <t>Hydrology, Geomorphology, Ecohydrology, Catchment Hydrology, Near-surface Geophysics, Hydrogeology</t>
  </si>
  <si>
    <t>Conservation paleobiology, evolutionary ecology, island biogeography</t>
  </si>
  <si>
    <t>mkemp@austin.utexas.edu</t>
  </si>
  <si>
    <t>https://www.melissakemp.com/</t>
  </si>
  <si>
    <t>https://www.jsg.utexas.edu/rempe/</t>
  </si>
  <si>
    <t>https://sites.cns.utexas.edu/hendricksonlab</t>
  </si>
  <si>
    <t>Environmental Management, Insurance Policy, Large-scale public works programs</t>
  </si>
  <si>
    <t>https://lbj.utexas.edu/eaton-david-j</t>
  </si>
  <si>
    <t>natural resource management, endangered fishes, desert aquatic ecosystems, conservation biology, aquatic ecology, Ichthyology, systematics, biodiversity informatics</t>
  </si>
  <si>
    <t>https://liberalarts.utexas.edu/geography/faculty/prague</t>
  </si>
  <si>
    <t>Economic Geography, Feminist Geography, Environment and Business Relations</t>
  </si>
  <si>
    <t>https://liberalarts.utexas.edu/geography/faculty/jre737</t>
  </si>
  <si>
    <t>healthy building, environmental health, low dose chemical exposure</t>
  </si>
  <si>
    <t>https://sites.utexas.edu/rpbixler/</t>
  </si>
  <si>
    <t>Climate Change Adaptation, Environmental Governance, Governing/Managing Public and Civic Affairs</t>
  </si>
  <si>
    <t>https://www.jsg.utexas.edu/johnson-geomorphology/</t>
  </si>
  <si>
    <t>Process geomorphology, feedbacks between channel morphology and hydrology and sediment transport, landscape sensitivity to climate and lithology, bedrock river erosion, flash floods, arroyo erosion, canyon formation, environmental monitoring and sensor networks, laboratory flume experimentation, numerical modeling, tsunami sediment transport and deposition</t>
  </si>
  <si>
    <t>https://law.utexas.edu/faculty/kelly-l-haragan</t>
  </si>
  <si>
    <t>https://soa.utexas.edu/people/katherine-lieberknecht</t>
  </si>
  <si>
    <t>environmental planning and equity, metropolitan-scaled green infrastructure planning, urban water resources planning, urban climate planning</t>
  </si>
  <si>
    <t>Hydrological connectivity; network theory; transport on river networks and deltas; coastal restoration; Lidar and satellite imagery analysis; hydrological and geomorphic processes; hydrodynamic and morphodynamic modeling</t>
  </si>
  <si>
    <t>https://sites.google.com/site/passalacquagroup/home</t>
  </si>
  <si>
    <r>
      <t xml:space="preserve">CAEE - </t>
    </r>
    <r>
      <rPr>
        <b/>
        <sz val="11"/>
        <color theme="1"/>
        <rFont val="Calibri"/>
        <family val="2"/>
        <scheme val="minor"/>
      </rPr>
      <t>NO LONGER AT UT</t>
    </r>
  </si>
  <si>
    <t>Management of critical, civil infrastructure systems, interdependencies, and vulnerabilities in various categories of cities at the interface of engineering and policy</t>
  </si>
  <si>
    <t>http://sites.utexas.edu/faust/</t>
  </si>
  <si>
    <t>http://www.bio.utexas.edu/research/cummingslab/post-doc-projects.html</t>
  </si>
  <si>
    <t>Optics, ecology</t>
  </si>
  <si>
    <t> landscape genetics, population ecology, conservation biology, foraging ecology</t>
  </si>
  <si>
    <t>https://cns.utexas.edu/directory/item/7-integrative-biology/217-jha-shalene?Itemid=349</t>
  </si>
  <si>
    <t>https://moody.utexas.edu/faculty/lucy-atkinson</t>
  </si>
  <si>
    <t>environmental communication</t>
  </si>
  <si>
    <t>N/A</t>
  </si>
  <si>
    <t>https://heimbach.wordpress.com/</t>
  </si>
  <si>
    <t>general circulation, ocean, global climate system</t>
  </si>
  <si>
    <t>Ibrahim Mohammed</t>
  </si>
  <si>
    <t>https://www.rainforestpartnership.org/</t>
  </si>
  <si>
    <t>mariela@rainforestpartnership.org</t>
  </si>
  <si>
    <t>etheriot@austin.utexas.edu</t>
  </si>
  <si>
    <t>https://integrativebio.utexas.edu/component/cobalt/item/7-integrative-biology/236-theriot-edward-c?Itemid=1224</t>
  </si>
  <si>
    <t>ashley.matheny@jsg.utexas.edu</t>
  </si>
  <si>
    <t>Ecohydrology, Bio- and Micro-meteorology, Vegetation Hydrodynamics, Watershed Hydrology, Land-Atmosphere Interactions, Biogeochemistry, Water and Carbon Cycles, and Modeling</t>
  </si>
  <si>
    <t>https://www.jsg.utexas.edu/matheny/</t>
  </si>
  <si>
    <t>https://sites.cns.utexas.edu/havird/home</t>
  </si>
  <si>
    <t>jhavird@utexas.edu</t>
  </si>
  <si>
    <t>Cytonuclear interactions, ecophysiology, molecular evolution</t>
  </si>
  <si>
    <t>Geoarchaeology, Soils, Climate History, Geomorphology, and Paleoenvironments of the Maya World and Mediterranean</t>
  </si>
  <si>
    <t>https://liberalarts.utexas.edu/geography/faculty/tb7938</t>
  </si>
  <si>
    <t>bs37@txstate.edu</t>
  </si>
  <si>
    <t>Karst hydrogeology, Cave ecosystems, Aquatic invertebrates of caves and springs</t>
  </si>
  <si>
    <t>https://www.bio.txstate.edu/about/Faculty---Staff/faculty/Benjamin-Schwartz.html</t>
  </si>
  <si>
    <t>lee.fuiman@utexas.edu</t>
  </si>
  <si>
    <t>Physiology of fish larvae; Maternal-offspring nutrient transfer; Food-web dynamics</t>
  </si>
  <si>
    <t>https://utmsi.utexas.edu/component/cobalt/item/9-marine-science/6-fuiman-lee?Itemid=550</t>
  </si>
  <si>
    <t>Evolution of primate social behavior, intersexual conflict, social relationships, power dynamics, socioecology, biological markets, fire ecology, cyclone ecology; Madagascar</t>
  </si>
  <si>
    <t>sensory ecology, animal cognition, evolution &amp; behavior</t>
  </si>
  <si>
    <t>https://sites.cns.utexas.edu/cummingslab/home</t>
  </si>
  <si>
    <t>https://sites.cns.utexas.edu/ryan-lab</t>
  </si>
  <si>
    <t>evolution and mechanisms of animal behavior</t>
  </si>
  <si>
    <t>Hydro-geomorphology; terrestrial carbon and sediment budgets; watershed analyses; land use change</t>
  </si>
  <si>
    <t>https://liberalarts.utexas.edu/geography/faculty/cer577</t>
  </si>
  <si>
    <t>ibrahim.mohammed@nasa.gov</t>
  </si>
  <si>
    <t>On the Water Cycle Variability and Climate</t>
  </si>
  <si>
    <t>https://science.gsfc.nasa.gov/sed/bio/ibrahim.mohammed</t>
  </si>
  <si>
    <t>robplowes@utexas.edu</t>
  </si>
  <si>
    <t>Host-parasite-microbe interactions, landscape ecology, impacts of climate change and land management, invasive species ecology</t>
  </si>
  <si>
    <t>sisaduch@utexas.edu</t>
  </si>
  <si>
    <t>https://sisimacduchicela.weebly.com/</t>
  </si>
  <si>
    <t>Biogeography, Land Change Science, Ecology of Alpine Vegetation, Human-Environment Interactions, Mountain Ecosystems</t>
  </si>
  <si>
    <t>https://sites.cns.utexas.edu/keittlab/</t>
  </si>
  <si>
    <t>Theoretical and computational ecology, landscapes and conservation</t>
  </si>
  <si>
    <t>https://www.austintexas.gov/department/watershed-protection</t>
  </si>
  <si>
    <t>rubenut@utexas.edu</t>
  </si>
  <si>
    <t>https://rubentovardev.wordpress.com/research/</t>
  </si>
  <si>
    <t>https://www.austintexas.gov/email/toddjackson</t>
  </si>
  <si>
    <t>herpetology, developmental biology</t>
  </si>
  <si>
    <t>fsamsel@tacc.utexas.edu</t>
  </si>
  <si>
    <t>scientific visualization, color, art-science collaboration</t>
  </si>
  <si>
    <t>https://www.tacc.utexas.edu/about/directory/francesca-samsel</t>
  </si>
  <si>
    <t>kc@jsg.utexas.edu</t>
  </si>
  <si>
    <t>Climate dynamics, atmospheric dynamics, global climate change, paleoclimate, climate and weather of Africa and South America, climate system modeling, climate change in Texas</t>
  </si>
  <si>
    <t>https://sites.google.com/view/kerry-cook/home</t>
  </si>
  <si>
    <t>hayleygillespie@utexas.edu</t>
  </si>
  <si>
    <t>kate01@mail.utexas.edu</t>
  </si>
  <si>
    <t>tgoudge@jsg.utexas.edu</t>
  </si>
  <si>
    <t>Remote sensing; surface processes; geomorphology; sedimentology; reflectance spectroscopy; martian surface geology; planetary science</t>
  </si>
  <si>
    <t>https://www.jsg.utexas.edu/researcher/timothy_goudge/</t>
  </si>
  <si>
    <t>zeenia@utexas.edu</t>
  </si>
  <si>
    <t>Environmental Law, Natural Resource Law, Water Law, Energy Law, International Environmental Law, Policy, and Sustainability</t>
  </si>
  <si>
    <t>https://liberalarts.utexas.edu/geography/faculty/zrc</t>
  </si>
  <si>
    <t>arima@austin.utexas.edu</t>
  </si>
  <si>
    <t>Human-environment interactions, land change science, GIS/Science, applied quantitative methods, Latin America</t>
  </si>
  <si>
    <t>https://liberalarts.utexas.edu/geography/faculty/ea9267</t>
  </si>
  <si>
    <t>sreichler@mail.utexas.edu</t>
  </si>
  <si>
    <t>https://www.cashconstruction.com/contact</t>
  </si>
  <si>
    <t>jo.holley@utexas.edu</t>
  </si>
  <si>
    <t>morphology</t>
  </si>
  <si>
    <t>https://cns.utexas.edu/directory/item/3599-holley-jo-anne?Itemid=349</t>
  </si>
  <si>
    <t>Microbial exposures and occupant health; indoor air quality; premise plumbing and drinking water quality; bioaerosols; and treatment process design for municipal and industrial wastewaters</t>
  </si>
  <si>
    <t>https://www.caee.utexas.edu/people/faculty/faculty-directory/kinney</t>
  </si>
  <si>
    <t>Phillips</t>
  </si>
  <si>
    <t>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</si>
</sst>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theme="10"/>
      <name val="Calibri"/>
      <family val="2"/>
      <scheme val="minor"/>
    </font>
    <font>
      <sz val="14"/>
      <color theme="1"/>
      <name val="Calibri"/>
      <family val="2"/>
      <scheme val="minor"/>
    </font>
    <font>
      <sz val="11"/>
      <name val="Calibri"/>
      <family val="2"/>
      <scheme val="minor"/>
    </font>
    <font>
      <sz val="12"/>
      <color rgb="FF000000"/>
      <name val="Calibri"/>
      <family val="2"/>
      <scheme val="minor"/>
    </font>
    <font>
      <sz val="12"/>
      <name val="Calibri"/>
      <family val="2"/>
      <scheme val="minor"/>
    </font>
    <font>
      <b/>
      <sz val="11"/>
      <color theme="1"/>
      <name val="Calibri"/>
      <family val="2"/>
      <scheme val="minor"/>
    </font>
    <font>
      <sz val="11"/>
      <color rgb="FF000000"/>
      <name val="Calibri"/>
      <family val="2"/>
      <scheme val="minor"/>
    </font>
    <font>
      <sz val="11"/>
      <color rgb="FF333333"/>
      <name val="Arial"/>
      <family val="2"/>
    </font>
    <font>
      <sz val="11"/>
      <color rgb="FF333333"/>
      <name val="Calibri"/>
      <family val="2"/>
      <scheme val="minor"/>
    </font>
    <font>
      <sz val="11"/>
      <color rgb="FF333F48"/>
      <name val="Calibri"/>
      <family val="2"/>
      <scheme val="minor"/>
    </font>
  </fonts>
  <fills count="4">
    <fill>
      <patternFill patternType="none"/>
    </fill>
    <fill>
      <patternFill patternType="gray125"/>
    </fill>
    <fill>
      <patternFill patternType="solid">
        <fgColor theme="9" tint="0.59999389629810485"/>
        <bgColor theme="9" tint="0.59999389629810485"/>
      </patternFill>
    </fill>
    <fill>
      <patternFill patternType="solid">
        <fgColor theme="9" tint="0.79998168889431442"/>
        <bgColor theme="9" tint="0.79998168889431442"/>
      </patternFill>
    </fill>
  </fills>
  <borders count="2">
    <border>
      <left/>
      <right/>
      <top/>
      <bottom/>
      <diagonal/>
    </border>
    <border>
      <left style="thin">
        <color theme="0"/>
      </left>
      <right style="thin">
        <color theme="0"/>
      </right>
      <top style="thin">
        <color theme="0"/>
      </top>
      <bottom style="thin">
        <color theme="0"/>
      </bottom>
      <diagonal/>
    </border>
  </borders>
  <cellStyleXfs count="2">
    <xf numFmtId="0" fontId="0" fillId="0" borderId="0"/>
    <xf numFmtId="0" fontId="1" fillId="0" borderId="0" applyNumberFormat="0" applyFill="0" applyBorder="0" applyAlignment="0" applyProtection="0"/>
  </cellStyleXfs>
  <cellXfs count="29">
    <xf numFmtId="0" fontId="0" fillId="0" borderId="0" xfId="0"/>
    <xf numFmtId="0" fontId="0" fillId="0" borderId="0" xfId="0" applyAlignment="1">
      <alignment wrapText="1"/>
    </xf>
    <xf numFmtId="0" fontId="1" fillId="0" borderId="0" xfId="1" applyAlignment="1">
      <alignment wrapText="1"/>
    </xf>
    <xf numFmtId="0" fontId="2" fillId="0" borderId="0" xfId="0" applyFont="1" applyAlignment="1">
      <alignment wrapText="1"/>
    </xf>
    <xf numFmtId="0" fontId="0" fillId="0" borderId="0" xfId="0" applyFill="1" applyAlignment="1">
      <alignment wrapText="1"/>
    </xf>
    <xf numFmtId="0" fontId="1" fillId="0" borderId="0" xfId="1" applyFill="1" applyAlignment="1">
      <alignment wrapText="1"/>
    </xf>
    <xf numFmtId="0" fontId="3" fillId="0" borderId="0" xfId="1" applyFont="1" applyAlignment="1">
      <alignment wrapText="1"/>
    </xf>
    <xf numFmtId="0" fontId="1" fillId="0" borderId="0" xfId="1"/>
    <xf numFmtId="0" fontId="0" fillId="2" borderId="1" xfId="0" applyFont="1" applyFill="1" applyBorder="1" applyAlignment="1">
      <alignment wrapText="1"/>
    </xf>
    <xf numFmtId="0" fontId="0" fillId="2" borderId="0" xfId="0" applyFont="1" applyFill="1" applyBorder="1" applyAlignment="1">
      <alignment wrapText="1"/>
    </xf>
    <xf numFmtId="0" fontId="0" fillId="0" borderId="1" xfId="0" applyBorder="1" applyAlignment="1">
      <alignment wrapText="1"/>
    </xf>
    <xf numFmtId="0" fontId="0" fillId="0" borderId="0" xfId="0" applyBorder="1" applyAlignment="1">
      <alignment wrapText="1"/>
    </xf>
    <xf numFmtId="0" fontId="3" fillId="0" borderId="0" xfId="1" applyFont="1" applyBorder="1" applyAlignment="1">
      <alignment wrapText="1"/>
    </xf>
    <xf numFmtId="0" fontId="5" fillId="0" borderId="0" xfId="0" applyFont="1"/>
    <xf numFmtId="0" fontId="1" fillId="0" borderId="0" xfId="1" applyAlignment="1">
      <alignment horizontal="left" wrapText="1"/>
    </xf>
    <xf numFmtId="0" fontId="5" fillId="0" borderId="0" xfId="0" applyFont="1" applyFill="1"/>
    <xf numFmtId="0" fontId="1" fillId="0" borderId="0" xfId="1" applyFill="1" applyAlignment="1">
      <alignment horizontal="left" wrapText="1"/>
    </xf>
    <xf numFmtId="0" fontId="0" fillId="0" borderId="0" xfId="0" applyFill="1"/>
    <xf numFmtId="0" fontId="7" fillId="0" borderId="0" xfId="0" applyFont="1" applyAlignment="1">
      <alignment wrapText="1"/>
    </xf>
    <xf numFmtId="0" fontId="4" fillId="0" borderId="0" xfId="0" applyFont="1" applyAlignment="1">
      <alignment wrapText="1"/>
    </xf>
    <xf numFmtId="0" fontId="4" fillId="0" borderId="0" xfId="0" applyFont="1" applyFill="1" applyAlignment="1">
      <alignment wrapText="1"/>
    </xf>
    <xf numFmtId="0" fontId="8" fillId="0" borderId="0" xfId="0" applyFont="1" applyAlignment="1">
      <alignment horizontal="left" vertical="center" wrapText="1" indent="1"/>
    </xf>
    <xf numFmtId="0" fontId="9" fillId="0" borderId="0" xfId="0" applyFont="1" applyAlignment="1">
      <alignment horizontal="left" wrapText="1"/>
    </xf>
    <xf numFmtId="0" fontId="3" fillId="0" borderId="0" xfId="0" applyFont="1" applyAlignment="1">
      <alignment horizontal="left" wrapText="1"/>
    </xf>
    <xf numFmtId="0" fontId="3" fillId="0" borderId="0" xfId="0" applyFont="1" applyAlignment="1">
      <alignment wrapText="1"/>
    </xf>
    <xf numFmtId="0" fontId="9" fillId="0" borderId="0" xfId="0" applyFont="1" applyAlignment="1">
      <alignment wrapText="1"/>
    </xf>
    <xf numFmtId="0" fontId="1" fillId="0" borderId="0" xfId="1" applyFill="1" applyAlignment="1">
      <alignment horizontal="left" vertical="center" wrapText="1"/>
    </xf>
    <xf numFmtId="0" fontId="10" fillId="0" borderId="0" xfId="0" applyFont="1" applyAlignment="1">
      <alignment wrapText="1"/>
    </xf>
    <xf numFmtId="0" fontId="3" fillId="3" borderId="0" xfId="1" applyFont="1" applyFill="1" applyBorder="1" applyAlignment="1">
      <alignment wrapText="1"/>
    </xf>
  </cellXfs>
  <cellStyles count="2">
    <cellStyle name="Hyperlink" xfId="1" builtinId="8"/>
    <cellStyle name="Normal" xfId="0" builtinId="0"/>
  </cellStyles>
  <dxfs count="14">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4"/>
        <color theme="1"/>
        <name val="Calibri"/>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L187" totalsRowShown="0" headerRowDxfId="13" dataDxfId="12">
  <autoFilter ref="A1:L187" xr:uid="{00000000-0009-0000-0100-000001000000}"/>
  <sortState ref="A2:L187">
    <sortCondition descending="1" ref="G1:G187"/>
  </sortState>
  <tableColumns count="12">
    <tableColumn id="11" xr3:uid="{38DD55BB-7797-40DD-9941-ADEDDB8F77C6}" name="Last" dataDxfId="11"/>
    <tableColumn id="12" xr3:uid="{77D5E707-6158-4C2C-AB73-7F98FD1199FC}" name="First" dataDxfId="10"/>
    <tableColumn id="13" xr3:uid="{CABE5315-9A9D-42F8-831E-AF3331760E8A}" name="Track" dataDxfId="9"/>
    <tableColumn id="1" xr3:uid="{00000000-0010-0000-0000-000001000000}" name="Research Title" dataDxfId="8"/>
    <tableColumn id="4" xr3:uid="{00000000-0010-0000-0000-000004000000}" name="Student" dataDxfId="7"/>
    <tableColumn id="7" xr3:uid="{00000000-0010-0000-0000-000007000000}" name="Student Track" dataDxfId="6"/>
    <tableColumn id="5" xr3:uid="{00000000-0010-0000-0000-000005000000}" name="Graduating Class" dataDxfId="5"/>
    <tableColumn id="2" xr3:uid="{00000000-0010-0000-0000-000002000000}" name="Research Mentor" dataDxfId="4"/>
    <tableColumn id="3" xr3:uid="{00000000-0010-0000-0000-000003000000}" name="Mentor Department/Organization" dataDxfId="3"/>
    <tableColumn id="8" xr3:uid="{00000000-0010-0000-0000-000008000000}" name="Mentor Website" dataDxfId="2"/>
    <tableColumn id="9" xr3:uid="{00000000-0010-0000-0000-000009000000}" name="Mentor Research Keywords" dataDxfId="1"/>
    <tableColumn id="6" xr3:uid="{00000000-0010-0000-0000-000006000000}" name="Mentor Email" dataDxfId="0" dataCellStyle="Hyperlink"/>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dongha@austin.utexas.edu" TargetMode="External"/><Relationship Id="rId21" Type="http://schemas.openxmlformats.org/officeDocument/2006/relationships/hyperlink" Target="mailto:jcabbott@utexas.edu" TargetMode="External"/><Relationship Id="rId63" Type="http://schemas.openxmlformats.org/officeDocument/2006/relationships/hyperlink" Target="https://lbj.utexas.edu/directory/faculty/david-eaton" TargetMode="External"/><Relationship Id="rId159" Type="http://schemas.openxmlformats.org/officeDocument/2006/relationships/hyperlink" Target="https://sites.cns.utexas.edu/juenger_lab/home" TargetMode="External"/><Relationship Id="rId170" Type="http://schemas.openxmlformats.org/officeDocument/2006/relationships/hyperlink" Target="http://liberalarts.utexas.edu/geography/faculty/profile.php?id=tm27286" TargetMode="External"/><Relationship Id="rId191" Type="http://schemas.openxmlformats.org/officeDocument/2006/relationships/hyperlink" Target="mailto:sjha@austin.utexas.edu" TargetMode="External"/><Relationship Id="rId205" Type="http://schemas.openxmlformats.org/officeDocument/2006/relationships/hyperlink" Target="mailto:jwalenta@utexas.edu" TargetMode="External"/><Relationship Id="rId226" Type="http://schemas.openxmlformats.org/officeDocument/2006/relationships/hyperlink" Target="mailto:meyer@austin.utexas.edu" TargetMode="External"/><Relationship Id="rId247" Type="http://schemas.openxmlformats.org/officeDocument/2006/relationships/hyperlink" Target="https://www.jsg.utexas.edu/researcher/marcus_gary" TargetMode="External"/><Relationship Id="rId107" Type="http://schemas.openxmlformats.org/officeDocument/2006/relationships/hyperlink" Target="https://www.jsg.utexas.edu/researcher/marcus_gary" TargetMode="External"/><Relationship Id="rId11" Type="http://schemas.openxmlformats.org/officeDocument/2006/relationships/hyperlink" Target="mailto:kryoung@austin.utexas.edu" TargetMode="External"/><Relationship Id="rId32" Type="http://schemas.openxmlformats.org/officeDocument/2006/relationships/hyperlink" Target="mailto:banner@jsg.utexas.edu" TargetMode="External"/><Relationship Id="rId53" Type="http://schemas.openxmlformats.org/officeDocument/2006/relationships/hyperlink" Target="http://liberalarts.utexas.edu/geography/faculty/profile.php?id=tm27286" TargetMode="External"/><Relationship Id="rId74" Type="http://schemas.openxmlformats.org/officeDocument/2006/relationships/hyperlink" Target="https://www.jsg.utexas.edu/researcher/john_sharp" TargetMode="External"/><Relationship Id="rId128" Type="http://schemas.openxmlformats.org/officeDocument/2006/relationships/hyperlink" Target="mailto:mpoteet@jsg.utexas.edu" TargetMode="External"/><Relationship Id="rId149" Type="http://schemas.openxmlformats.org/officeDocument/2006/relationships/hyperlink" Target="mailto:meyer@austin.utexas.edu" TargetMode="External"/><Relationship Id="rId5" Type="http://schemas.openxmlformats.org/officeDocument/2006/relationships/hyperlink" Target="mailto:nfowler@austin.utexas.edu" TargetMode="External"/><Relationship Id="rId95" Type="http://schemas.openxmlformats.org/officeDocument/2006/relationships/hyperlink" Target="https://sites.cns.utexas.edu/keittlab/home" TargetMode="External"/><Relationship Id="rId160" Type="http://schemas.openxmlformats.org/officeDocument/2006/relationships/hyperlink" Target="mailto:tjuenger@austin.utexas.edu" TargetMode="External"/><Relationship Id="rId181" Type="http://schemas.openxmlformats.org/officeDocument/2006/relationships/hyperlink" Target="mailto:mohrig@jsg.utexas.edu" TargetMode="External"/><Relationship Id="rId216" Type="http://schemas.openxmlformats.org/officeDocument/2006/relationships/hyperlink" Target="mailto:kmcmurry@austin.utexas.edu" TargetMode="External"/><Relationship Id="rId237" Type="http://schemas.openxmlformats.org/officeDocument/2006/relationships/hyperlink" Target="http://www.sbs.utexas.edu/fowler" TargetMode="External"/><Relationship Id="rId258" Type="http://schemas.openxmlformats.org/officeDocument/2006/relationships/hyperlink" Target="mailto:travieso@austin.utexas.edu" TargetMode="External"/><Relationship Id="rId22" Type="http://schemas.openxmlformats.org/officeDocument/2006/relationships/hyperlink" Target="mailto:gcatania@ig.utexas.edu" TargetMode="External"/><Relationship Id="rId43" Type="http://schemas.openxmlformats.org/officeDocument/2006/relationships/hyperlink" Target="mailto:yujuin.yang@twdb.texas.gov" TargetMode="External"/><Relationship Id="rId64" Type="http://schemas.openxmlformats.org/officeDocument/2006/relationships/hyperlink" Target="https://www.jsg.utexas.edu/researcher/david_mohrig" TargetMode="External"/><Relationship Id="rId118" Type="http://schemas.openxmlformats.org/officeDocument/2006/relationships/hyperlink" Target="https://donghamin.wordpress.com/" TargetMode="External"/><Relationship Id="rId139" Type="http://schemas.openxmlformats.org/officeDocument/2006/relationships/hyperlink" Target="http://www.sbs.utexas.edu/fowler" TargetMode="External"/><Relationship Id="rId85" Type="http://schemas.openxmlformats.org/officeDocument/2006/relationships/hyperlink" Target="https://www.jsg.utexas.edu/researcher/marcus_gary" TargetMode="External"/><Relationship Id="rId150" Type="http://schemas.openxmlformats.org/officeDocument/2006/relationships/hyperlink" Target="mailto:meyer@austin.utexas.edu" TargetMode="External"/><Relationship Id="rId171" Type="http://schemas.openxmlformats.org/officeDocument/2006/relationships/hyperlink" Target="mailto:meyer@austin.utexas.edu" TargetMode="External"/><Relationship Id="rId192" Type="http://schemas.openxmlformats.org/officeDocument/2006/relationships/hyperlink" Target="https://w3.biosci.utexas.edu/jha" TargetMode="External"/><Relationship Id="rId206" Type="http://schemas.openxmlformats.org/officeDocument/2006/relationships/hyperlink" Target="mailto:jules@austin.utexas.edu" TargetMode="External"/><Relationship Id="rId227" Type="http://schemas.openxmlformats.org/officeDocument/2006/relationships/hyperlink" Target="http://liberalarts.utexas.edu/geography/faculty/profile.php?id=tm27286" TargetMode="External"/><Relationship Id="rId248" Type="http://schemas.openxmlformats.org/officeDocument/2006/relationships/hyperlink" Target="https://cns.utexas.edu/component/cobalt/item/7-integrative-biology/211-gilbert-lawrence-e?Itemid=830" TargetMode="External"/><Relationship Id="rId12" Type="http://schemas.openxmlformats.org/officeDocument/2006/relationships/hyperlink" Target="mailto:pbennett@jsg.utexas.edu" TargetMode="External"/><Relationship Id="rId33" Type="http://schemas.openxmlformats.org/officeDocument/2006/relationships/hyperlink" Target="mailto:dongha@austin.utexas.edu" TargetMode="External"/><Relationship Id="rId108" Type="http://schemas.openxmlformats.org/officeDocument/2006/relationships/hyperlink" Target="mailto:beacht@austin.utexas.edu" TargetMode="External"/><Relationship Id="rId129" Type="http://schemas.openxmlformats.org/officeDocument/2006/relationships/hyperlink" Target="mailto:mpoteet@jsg.utexas.edu" TargetMode="External"/><Relationship Id="rId54" Type="http://schemas.openxmlformats.org/officeDocument/2006/relationships/hyperlink" Target="http://liberalarts.utexas.edu/geography/faculty/profile.php?id=tm27286" TargetMode="External"/><Relationship Id="rId75" Type="http://schemas.openxmlformats.org/officeDocument/2006/relationships/hyperlink" Target="http://liberalarts.utexas.edu/geography/faculty/profile.php?id=kac2869" TargetMode="External"/><Relationship Id="rId96" Type="http://schemas.openxmlformats.org/officeDocument/2006/relationships/hyperlink" Target="http://www.sbs.utexas.edu/muelleru" TargetMode="External"/><Relationship Id="rId140" Type="http://schemas.openxmlformats.org/officeDocument/2006/relationships/hyperlink" Target="http://www.sbs.utexas.edu/fowler" TargetMode="External"/><Relationship Id="rId161" Type="http://schemas.openxmlformats.org/officeDocument/2006/relationships/hyperlink" Target="mailto:schonna.manning@utexas.edu" TargetMode="External"/><Relationship Id="rId182" Type="http://schemas.openxmlformats.org/officeDocument/2006/relationships/hyperlink" Target="https://www.jsg.utexas.edu/researcher/david_mohrig" TargetMode="External"/><Relationship Id="rId217" Type="http://schemas.openxmlformats.org/officeDocument/2006/relationships/hyperlink" Target="mailto:sjha@austin.utexas.edu" TargetMode="External"/><Relationship Id="rId6" Type="http://schemas.openxmlformats.org/officeDocument/2006/relationships/hyperlink" Target="mailto:mryan@utexas.edu" TargetMode="External"/><Relationship Id="rId238" Type="http://schemas.openxmlformats.org/officeDocument/2006/relationships/hyperlink" Target="mailto:rempe@jsg.utexas.edu" TargetMode="External"/><Relationship Id="rId259" Type="http://schemas.openxmlformats.org/officeDocument/2006/relationships/hyperlink" Target="mailto:dud@utexas.edu" TargetMode="External"/><Relationship Id="rId23" Type="http://schemas.openxmlformats.org/officeDocument/2006/relationships/hyperlink" Target="mailto:meyer@austin.utexas.edu" TargetMode="External"/><Relationship Id="rId119" Type="http://schemas.openxmlformats.org/officeDocument/2006/relationships/hyperlink" Target="https://www.jsg.utexas.edu/researcher/joseph_levy/" TargetMode="External"/><Relationship Id="rId44" Type="http://schemas.openxmlformats.org/officeDocument/2006/relationships/hyperlink" Target="mailto:breecker@jsg.utexas.edu" TargetMode="External"/><Relationship Id="rId65" Type="http://schemas.openxmlformats.org/officeDocument/2006/relationships/hyperlink" Target="https://donghamin.wordpress.com/" TargetMode="External"/><Relationship Id="rId86" Type="http://schemas.openxmlformats.org/officeDocument/2006/relationships/hyperlink" Target="https://www.jsg.utexas.edu/researcher/marcus_gary" TargetMode="External"/><Relationship Id="rId130" Type="http://schemas.openxmlformats.org/officeDocument/2006/relationships/hyperlink" Target="mailto:mpoteet@jsg.utexas.edu" TargetMode="External"/><Relationship Id="rId151" Type="http://schemas.openxmlformats.org/officeDocument/2006/relationships/hyperlink" Target="mailto:meyer@austin.utexas.edu" TargetMode="External"/><Relationship Id="rId172" Type="http://schemas.openxmlformats.org/officeDocument/2006/relationships/hyperlink" Target="https://cns.utexas.edu/directory/item/7-integrative-biology/501-laduc-travis-j?Itemid=349" TargetMode="External"/><Relationship Id="rId193" Type="http://schemas.openxmlformats.org/officeDocument/2006/relationships/hyperlink" Target="mailto:secameron@utexas.edu" TargetMode="External"/><Relationship Id="rId207" Type="http://schemas.openxmlformats.org/officeDocument/2006/relationships/hyperlink" Target="mailto:secameron@utexas.edu" TargetMode="External"/><Relationship Id="rId228" Type="http://schemas.openxmlformats.org/officeDocument/2006/relationships/hyperlink" Target="mailto:meyer@austin.utexas.edu" TargetMode="External"/><Relationship Id="rId249" Type="http://schemas.openxmlformats.org/officeDocument/2006/relationships/hyperlink" Target="mailto:lgilbert@austin.utexas.edu" TargetMode="External"/><Relationship Id="rId13" Type="http://schemas.openxmlformats.org/officeDocument/2006/relationships/hyperlink" Target="mailto:kryoung@austin.utexas.edu" TargetMode="External"/><Relationship Id="rId109" Type="http://schemas.openxmlformats.org/officeDocument/2006/relationships/hyperlink" Target="mailto:brandon.campitelli@utexas.edu" TargetMode="External"/><Relationship Id="rId260" Type="http://schemas.openxmlformats.org/officeDocument/2006/relationships/hyperlink" Target="http://advertising.utexas.edu/faculty/anthony-dudo" TargetMode="External"/><Relationship Id="rId34" Type="http://schemas.openxmlformats.org/officeDocument/2006/relationships/hyperlink" Target="mailto:dud@utexas.edu" TargetMode="External"/><Relationship Id="rId55" Type="http://schemas.openxmlformats.org/officeDocument/2006/relationships/hyperlink" Target="http://advertising.utexas.edu/faculty/anthony-dudo" TargetMode="External"/><Relationship Id="rId76" Type="http://schemas.openxmlformats.org/officeDocument/2006/relationships/hyperlink" Target="http://liberalarts.utexas.edu/geography/faculty/profile.php?id=youngkr1" TargetMode="External"/><Relationship Id="rId97" Type="http://schemas.openxmlformats.org/officeDocument/2006/relationships/hyperlink" Target="http://www.twdb.texas.gov/" TargetMode="External"/><Relationship Id="rId120" Type="http://schemas.openxmlformats.org/officeDocument/2006/relationships/hyperlink" Target="http://soa.utexas.edu/people/katherine-lieberknecht" TargetMode="External"/><Relationship Id="rId141" Type="http://schemas.openxmlformats.org/officeDocument/2006/relationships/hyperlink" Target="https://cns.utexas.edu/directory/item/7-integrative-biology/1591-plowes-rob?Itemid=349" TargetMode="External"/><Relationship Id="rId7" Type="http://schemas.openxmlformats.org/officeDocument/2006/relationships/hyperlink" Target="mailto:pizzuto@udel.edu" TargetMode="External"/><Relationship Id="rId162" Type="http://schemas.openxmlformats.org/officeDocument/2006/relationships/hyperlink" Target="https://utex.org/" TargetMode="External"/><Relationship Id="rId183" Type="http://schemas.openxmlformats.org/officeDocument/2006/relationships/hyperlink" Target="mailto:mcummings@austin.utexas.edu" TargetMode="External"/><Relationship Id="rId218" Type="http://schemas.openxmlformats.org/officeDocument/2006/relationships/hyperlink" Target="mailto:lucyatkinson@austin.utexas.edu" TargetMode="External"/><Relationship Id="rId239" Type="http://schemas.openxmlformats.org/officeDocument/2006/relationships/hyperlink" Target="mailto:rempe@jsg.utexas.edu" TargetMode="External"/><Relationship Id="rId250" Type="http://schemas.openxmlformats.org/officeDocument/2006/relationships/hyperlink" Target="https://cns.utexas.edu/component/cobalt/item/7-integrative-biology/211-gilbert-lawrence-e?Itemid=830" TargetMode="External"/><Relationship Id="rId24" Type="http://schemas.openxmlformats.org/officeDocument/2006/relationships/hyperlink" Target="mailto:eaton@mail.utexas.edu" TargetMode="External"/><Relationship Id="rId45" Type="http://schemas.openxmlformats.org/officeDocument/2006/relationships/hyperlink" Target="mailto:gwk@mail.utexas.edu" TargetMode="External"/><Relationship Id="rId66" Type="http://schemas.openxmlformats.org/officeDocument/2006/relationships/hyperlink" Target="https://www.jsg.utexas.edu/researcher/bayani_cardenas" TargetMode="External"/><Relationship Id="rId87" Type="http://schemas.openxmlformats.org/officeDocument/2006/relationships/hyperlink" Target="https://www.jsg.utexas.edu/researcher/marcus_gary" TargetMode="External"/><Relationship Id="rId110" Type="http://schemas.openxmlformats.org/officeDocument/2006/relationships/hyperlink" Target="https://sites.cns.utexas.edu/hendricksonlab/people/dean-hendrickson" TargetMode="External"/><Relationship Id="rId131" Type="http://schemas.openxmlformats.org/officeDocument/2006/relationships/hyperlink" Target="https://www.jsg.utexas.edu/researcher/mary_poteet" TargetMode="External"/><Relationship Id="rId152" Type="http://schemas.openxmlformats.org/officeDocument/2006/relationships/hyperlink" Target="http://liberalarts.utexas.edu/geography/faculty/profile.php?id=tm27286" TargetMode="External"/><Relationship Id="rId173" Type="http://schemas.openxmlformats.org/officeDocument/2006/relationships/hyperlink" Target="mailto:travieso@austin.utexas.edu" TargetMode="External"/><Relationship Id="rId194" Type="http://schemas.openxmlformats.org/officeDocument/2006/relationships/hyperlink" Target="https://cns.utexas.edu/component/cobalt/item/3137-biodiversity?Itemid=1971" TargetMode="External"/><Relationship Id="rId208" Type="http://schemas.openxmlformats.org/officeDocument/2006/relationships/hyperlink" Target="mailto:rpbixler@utexas.edu" TargetMode="External"/><Relationship Id="rId229" Type="http://schemas.openxmlformats.org/officeDocument/2006/relationships/hyperlink" Target="http://liberalarts.utexas.edu/geography/faculty/profile.php?id=tm27286" TargetMode="External"/><Relationship Id="rId240" Type="http://schemas.openxmlformats.org/officeDocument/2006/relationships/hyperlink" Target="mailto:mkemp@austin.utexas.edu" TargetMode="External"/><Relationship Id="rId261" Type="http://schemas.openxmlformats.org/officeDocument/2006/relationships/printerSettings" Target="../printerSettings/printerSettings1.bin"/><Relationship Id="rId14" Type="http://schemas.openxmlformats.org/officeDocument/2006/relationships/hyperlink" Target="mailto:jennifer.miller@utexas.edu" TargetMode="External"/><Relationship Id="rId35" Type="http://schemas.openxmlformats.org/officeDocument/2006/relationships/hyperlink" Target="mailto:briscoed@utexas.edu" TargetMode="External"/><Relationship Id="rId56" Type="http://schemas.openxmlformats.org/officeDocument/2006/relationships/hyperlink" Target="http://liberalarts.utexas.edu/anthropology/faculty/profile.php?id=ar45426" TargetMode="External"/><Relationship Id="rId77" Type="http://schemas.openxmlformats.org/officeDocument/2006/relationships/hyperlink" Target="http://liberalarts.utexas.edu/geography/faculty/profile.php?id=youngkr1" TargetMode="External"/><Relationship Id="rId100" Type="http://schemas.openxmlformats.org/officeDocument/2006/relationships/hyperlink" Target="https://www.jsg.utexas.edu/researcher/ginny_catania" TargetMode="External"/><Relationship Id="rId8" Type="http://schemas.openxmlformats.org/officeDocument/2006/relationships/hyperlink" Target="mailto:tkeitt@utexas.edu" TargetMode="External"/><Relationship Id="rId98" Type="http://schemas.openxmlformats.org/officeDocument/2006/relationships/hyperlink" Target="http://liberalarts.utexas.edu/geography/faculty/profile.php?id=tm27286" TargetMode="External"/><Relationship Id="rId121" Type="http://schemas.openxmlformats.org/officeDocument/2006/relationships/hyperlink" Target="mailto:kryoung@austin.utexas.edu" TargetMode="External"/><Relationship Id="rId142" Type="http://schemas.openxmlformats.org/officeDocument/2006/relationships/hyperlink" Target="https://soa.utexas.edu/people/robert-paterson" TargetMode="External"/><Relationship Id="rId163" Type="http://schemas.openxmlformats.org/officeDocument/2006/relationships/hyperlink" Target="mailto:nfowler@austin.utexas.edu" TargetMode="External"/><Relationship Id="rId184" Type="http://schemas.openxmlformats.org/officeDocument/2006/relationships/hyperlink" Target="http://www.bio.utexas.edu/research/cummingslab/" TargetMode="External"/><Relationship Id="rId219" Type="http://schemas.openxmlformats.org/officeDocument/2006/relationships/hyperlink" Target="mailto:heimbach@utexas.edu" TargetMode="External"/><Relationship Id="rId230" Type="http://schemas.openxmlformats.org/officeDocument/2006/relationships/hyperlink" Target="mailto:meyer@austin.utexas.edu" TargetMode="External"/><Relationship Id="rId251" Type="http://schemas.openxmlformats.org/officeDocument/2006/relationships/hyperlink" Target="mailto:lgilbert@austin.utexas.edu" TargetMode="External"/><Relationship Id="rId25" Type="http://schemas.openxmlformats.org/officeDocument/2006/relationships/hyperlink" Target="mailto:sjha@austin.utexas.edu" TargetMode="External"/><Relationship Id="rId46" Type="http://schemas.openxmlformats.org/officeDocument/2006/relationships/hyperlink" Target="mailto:kryoung@austin.utexas.edu" TargetMode="External"/><Relationship Id="rId67" Type="http://schemas.openxmlformats.org/officeDocument/2006/relationships/hyperlink" Target="https://www.jsg.utexas.edu/researcher/ginny_catania" TargetMode="External"/><Relationship Id="rId88" Type="http://schemas.openxmlformats.org/officeDocument/2006/relationships/hyperlink" Target="https://www.jsg.utexas.edu/researcher/mary_poteet" TargetMode="External"/><Relationship Id="rId111" Type="http://schemas.openxmlformats.org/officeDocument/2006/relationships/hyperlink" Target="mailto:deanhend@austin.utexas.edu" TargetMode="External"/><Relationship Id="rId132" Type="http://schemas.openxmlformats.org/officeDocument/2006/relationships/hyperlink" Target="https://www.jsg.utexas.edu/researcher/mary_poteet" TargetMode="External"/><Relationship Id="rId153" Type="http://schemas.openxmlformats.org/officeDocument/2006/relationships/hyperlink" Target="http://liberalarts.utexas.edu/geography/faculty/profile.php?id=tb7938" TargetMode="External"/><Relationship Id="rId174" Type="http://schemas.openxmlformats.org/officeDocument/2006/relationships/hyperlink" Target="mailto:rob.plowes@austin.utexas.edu" TargetMode="External"/><Relationship Id="rId195" Type="http://schemas.openxmlformats.org/officeDocument/2006/relationships/hyperlink" Target="mailto:secameron@utexas.edu" TargetMode="External"/><Relationship Id="rId209" Type="http://schemas.openxmlformats.org/officeDocument/2006/relationships/hyperlink" Target="mailto:joelj@jsg.utexas.edu" TargetMode="External"/><Relationship Id="rId220" Type="http://schemas.openxmlformats.org/officeDocument/2006/relationships/hyperlink" Target="mailto:meyer@austin.utexas.edu" TargetMode="External"/><Relationship Id="rId241" Type="http://schemas.openxmlformats.org/officeDocument/2006/relationships/hyperlink" Target="mailto:secameron@utexas.edu" TargetMode="External"/><Relationship Id="rId15" Type="http://schemas.openxmlformats.org/officeDocument/2006/relationships/hyperlink" Target="mailto:mgary@edwardsaquifer.org" TargetMode="External"/><Relationship Id="rId36" Type="http://schemas.openxmlformats.org/officeDocument/2006/relationships/hyperlink" Target="mailto:chawkes@austin.utexas.edu" TargetMode="External"/><Relationship Id="rId57" Type="http://schemas.openxmlformats.org/officeDocument/2006/relationships/hyperlink" Target="http://liberalarts.utexas.edu/geography/faculty/profile.php?id=cer577" TargetMode="External"/><Relationship Id="rId262" Type="http://schemas.openxmlformats.org/officeDocument/2006/relationships/table" Target="../tables/table1.xml"/><Relationship Id="rId78" Type="http://schemas.openxmlformats.org/officeDocument/2006/relationships/hyperlink" Target="http://liberalarts.utexas.edu/geography/faculty/profile.php?id=youngkr1" TargetMode="External"/><Relationship Id="rId99" Type="http://schemas.openxmlformats.org/officeDocument/2006/relationships/hyperlink" Target="mailto:gcatania@ig.utexas.edu" TargetMode="External"/><Relationship Id="rId101" Type="http://schemas.openxmlformats.org/officeDocument/2006/relationships/hyperlink" Target="https://www.cdc.gov/" TargetMode="External"/><Relationship Id="rId122" Type="http://schemas.openxmlformats.org/officeDocument/2006/relationships/hyperlink" Target="http://liberalarts.utexas.edu/geography/faculty/profile.php?id=youngkr1" TargetMode="External"/><Relationship Id="rId143" Type="http://schemas.openxmlformats.org/officeDocument/2006/relationships/hyperlink" Target="mailto:rgfp@austin.utexas.edu" TargetMode="External"/><Relationship Id="rId164" Type="http://schemas.openxmlformats.org/officeDocument/2006/relationships/hyperlink" Target="http://www.sbs.utexas.edu/fowler" TargetMode="External"/><Relationship Id="rId185" Type="http://schemas.openxmlformats.org/officeDocument/2006/relationships/hyperlink" Target="mailto:mohrig@jsg.utexas.edu" TargetMode="External"/><Relationship Id="rId9" Type="http://schemas.openxmlformats.org/officeDocument/2006/relationships/hyperlink" Target="mailto:shirley.dutton@beg.utexas.edu" TargetMode="External"/><Relationship Id="rId210" Type="http://schemas.openxmlformats.org/officeDocument/2006/relationships/hyperlink" Target="mailto:kharagan@law.utexas.edu" TargetMode="External"/><Relationship Id="rId26" Type="http://schemas.openxmlformats.org/officeDocument/2006/relationships/hyperlink" Target="mailto:kakinney@mail.utexas.edu" TargetMode="External"/><Relationship Id="rId231" Type="http://schemas.openxmlformats.org/officeDocument/2006/relationships/hyperlink" Target="http://liberalarts.utexas.edu/geography/faculty/profile.php?id=tm27286" TargetMode="External"/><Relationship Id="rId252" Type="http://schemas.openxmlformats.org/officeDocument/2006/relationships/hyperlink" Target="mailto:deanhend@austin.utexas.edu" TargetMode="External"/><Relationship Id="rId47" Type="http://schemas.openxmlformats.org/officeDocument/2006/relationships/hyperlink" Target="mailto:mark.wentzel@twdb.texas.gov" TargetMode="External"/><Relationship Id="rId68" Type="http://schemas.openxmlformats.org/officeDocument/2006/relationships/hyperlink" Target="https://www.jsg.utexas.edu/researcher/ginny_catania" TargetMode="External"/><Relationship Id="rId89" Type="http://schemas.openxmlformats.org/officeDocument/2006/relationships/hyperlink" Target="http://liberalarts.utexas.edu/irg/faculty/profile.php?id=mwm849" TargetMode="External"/><Relationship Id="rId112" Type="http://schemas.openxmlformats.org/officeDocument/2006/relationships/hyperlink" Target="https://sites.cns.utexas.edu/hendricksonlab/people/dean-hendrickson" TargetMode="External"/><Relationship Id="rId133" Type="http://schemas.openxmlformats.org/officeDocument/2006/relationships/hyperlink" Target="https://www.jsg.utexas.edu/researcher/mary_poteet" TargetMode="External"/><Relationship Id="rId154" Type="http://schemas.openxmlformats.org/officeDocument/2006/relationships/hyperlink" Target="mailto:beacht@austin.utexas.edu" TargetMode="External"/><Relationship Id="rId175" Type="http://schemas.openxmlformats.org/officeDocument/2006/relationships/hyperlink" Target="https://cns.utexas.edu/directory/item/7-integrative-biology/1591-plowes-rob?Itemid=349" TargetMode="External"/><Relationship Id="rId196" Type="http://schemas.openxmlformats.org/officeDocument/2006/relationships/hyperlink" Target="https://cns.utexas.edu/component/cobalt/item/3137-biodiversity?Itemid=1971" TargetMode="External"/><Relationship Id="rId200" Type="http://schemas.openxmlformats.org/officeDocument/2006/relationships/hyperlink" Target="https://cns.utexas.edu/component/cobalt/item/3137-biodiversity?Itemid=1971" TargetMode="External"/><Relationship Id="rId16" Type="http://schemas.openxmlformats.org/officeDocument/2006/relationships/hyperlink" Target="mailto:kakinney@mail.utexas.edu" TargetMode="External"/><Relationship Id="rId221" Type="http://schemas.openxmlformats.org/officeDocument/2006/relationships/hyperlink" Target="http://liberalarts.utexas.edu/geography/faculty/profile.php?id=tm27286" TargetMode="External"/><Relationship Id="rId242" Type="http://schemas.openxmlformats.org/officeDocument/2006/relationships/hyperlink" Target="https://cns.utexas.edu/component/cobalt/item/3137-biodiversity?Itemid=1971" TargetMode="External"/><Relationship Id="rId37" Type="http://schemas.openxmlformats.org/officeDocument/2006/relationships/hyperlink" Target="mailto:rob.plowes@austin.utexas.edu" TargetMode="External"/><Relationship Id="rId58" Type="http://schemas.openxmlformats.org/officeDocument/2006/relationships/hyperlink" Target="https://sites.cns.utexas.edu/hawkeslab/home" TargetMode="External"/><Relationship Id="rId79" Type="http://schemas.openxmlformats.org/officeDocument/2006/relationships/hyperlink" Target="http://liberalarts.utexas.edu/geography/faculty/profile.php?id=youngkr1" TargetMode="External"/><Relationship Id="rId102" Type="http://schemas.openxmlformats.org/officeDocument/2006/relationships/hyperlink" Target="mailto:nfowler@austin.utexas.edu" TargetMode="External"/><Relationship Id="rId123" Type="http://schemas.openxmlformats.org/officeDocument/2006/relationships/hyperlink" Target="mailto:lgilbert@austin.utexas.edu" TargetMode="External"/><Relationship Id="rId144" Type="http://schemas.openxmlformats.org/officeDocument/2006/relationships/hyperlink" Target="http://che.utexas.edu/faculty-staff/faculty-directory/david-t-allen-phd/" TargetMode="External"/><Relationship Id="rId90" Type="http://schemas.openxmlformats.org/officeDocument/2006/relationships/hyperlink" Target="http://www.sbs.utexas.edu/ryan" TargetMode="External"/><Relationship Id="rId165" Type="http://schemas.openxmlformats.org/officeDocument/2006/relationships/hyperlink" Target="mailto:banner@jsg.utexas.edu" TargetMode="External"/><Relationship Id="rId186" Type="http://schemas.openxmlformats.org/officeDocument/2006/relationships/hyperlink" Target="https://www.jsg.utexas.edu/researcher/david_mohrig" TargetMode="External"/><Relationship Id="rId211" Type="http://schemas.openxmlformats.org/officeDocument/2006/relationships/hyperlink" Target="mailto:klieberknecht@utexas.edu" TargetMode="External"/><Relationship Id="rId232" Type="http://schemas.openxmlformats.org/officeDocument/2006/relationships/hyperlink" Target="mailto:meyer@austin.utexas.edu" TargetMode="External"/><Relationship Id="rId253" Type="http://schemas.openxmlformats.org/officeDocument/2006/relationships/hyperlink" Target="mailto:deanhend@austin.utexas.edu" TargetMode="External"/><Relationship Id="rId27" Type="http://schemas.openxmlformats.org/officeDocument/2006/relationships/hyperlink" Target="mailto:jcabbott@utexas.edu" TargetMode="External"/><Relationship Id="rId48" Type="http://schemas.openxmlformats.org/officeDocument/2006/relationships/hyperlink" Target="mailto:kelley@utexas.edu" TargetMode="External"/><Relationship Id="rId69" Type="http://schemas.openxmlformats.org/officeDocument/2006/relationships/hyperlink" Target="http://liberalarts.utexas.edu/geography/faculty/profile.php?id=gwk" TargetMode="External"/><Relationship Id="rId113" Type="http://schemas.openxmlformats.org/officeDocument/2006/relationships/hyperlink" Target="https://sites.cns.utexas.edu/juenger_lab/people/brandon-campitelli" TargetMode="External"/><Relationship Id="rId134" Type="http://schemas.openxmlformats.org/officeDocument/2006/relationships/hyperlink" Target="http://www.caee.utexas.edu/faculty/directory/barrett" TargetMode="External"/><Relationship Id="rId80" Type="http://schemas.openxmlformats.org/officeDocument/2006/relationships/hyperlink" Target="http://www.caee.utexas.edu/faculty/directory/kinney" TargetMode="External"/><Relationship Id="rId155" Type="http://schemas.openxmlformats.org/officeDocument/2006/relationships/hyperlink" Target="http://liberalarts.utexas.edu/geography/faculty/profile.php?id=tb7938" TargetMode="External"/><Relationship Id="rId176" Type="http://schemas.openxmlformats.org/officeDocument/2006/relationships/hyperlink" Target="http://liberalarts.utexas.edu/geography/faculty/profile.php?id=cer577" TargetMode="External"/><Relationship Id="rId197" Type="http://schemas.openxmlformats.org/officeDocument/2006/relationships/hyperlink" Target="mailto:sjha@austin.utexas.edu" TargetMode="External"/><Relationship Id="rId201" Type="http://schemas.openxmlformats.org/officeDocument/2006/relationships/hyperlink" Target="mailto:banner@jsg.utexas.edu" TargetMode="External"/><Relationship Id="rId222" Type="http://schemas.openxmlformats.org/officeDocument/2006/relationships/hyperlink" Target="mailto:meyer@austin.utexas.edu" TargetMode="External"/><Relationship Id="rId243" Type="http://schemas.openxmlformats.org/officeDocument/2006/relationships/hyperlink" Target="https://cns.utexas.edu/component/cobalt/item/3137-biodiversity?Itemid=1971" TargetMode="External"/><Relationship Id="rId17" Type="http://schemas.openxmlformats.org/officeDocument/2006/relationships/hyperlink" Target="mailto:breecker@jsg.utexas.edu" TargetMode="External"/><Relationship Id="rId38" Type="http://schemas.openxmlformats.org/officeDocument/2006/relationships/hyperlink" Target="mailto:kbmofett@jsg.utexas.edu" TargetMode="External"/><Relationship Id="rId59" Type="http://schemas.openxmlformats.org/officeDocument/2006/relationships/hyperlink" Target="https://sites.cns.utexas.edu/hawkeslab/home" TargetMode="External"/><Relationship Id="rId103" Type="http://schemas.openxmlformats.org/officeDocument/2006/relationships/hyperlink" Target="mailto:deanhend@austin.utexas.edu" TargetMode="External"/><Relationship Id="rId124" Type="http://schemas.openxmlformats.org/officeDocument/2006/relationships/hyperlink" Target="https://cns.utexas.edu/component/cobalt/item/7-integrative-biology/211-gilbert-lawrence-e?Itemid=830" TargetMode="External"/><Relationship Id="rId70" Type="http://schemas.openxmlformats.org/officeDocument/2006/relationships/hyperlink" Target="http://www.jsg.utexas.edu/banner" TargetMode="External"/><Relationship Id="rId91" Type="http://schemas.openxmlformats.org/officeDocument/2006/relationships/hyperlink" Target="http://www.sbs.utexas.edu/fowler" TargetMode="External"/><Relationship Id="rId145" Type="http://schemas.openxmlformats.org/officeDocument/2006/relationships/hyperlink" Target="mailto:sjha@austin.utexas.edu" TargetMode="External"/><Relationship Id="rId166" Type="http://schemas.openxmlformats.org/officeDocument/2006/relationships/hyperlink" Target="http://www.jsg.utexas.edu/banner" TargetMode="External"/><Relationship Id="rId187" Type="http://schemas.openxmlformats.org/officeDocument/2006/relationships/hyperlink" Target="mailto:jmsharp@jsg.utexas.edu" TargetMode="External"/><Relationship Id="rId1" Type="http://schemas.openxmlformats.org/officeDocument/2006/relationships/hyperlink" Target="mailto:mbarrett@mail.utexas.edu" TargetMode="External"/><Relationship Id="rId212" Type="http://schemas.openxmlformats.org/officeDocument/2006/relationships/hyperlink" Target="mailto:paola@austin.utexas.edu" TargetMode="External"/><Relationship Id="rId233" Type="http://schemas.openxmlformats.org/officeDocument/2006/relationships/hyperlink" Target="http://liberalarts.utexas.edu/geography/faculty/profile.php?id=tm27286" TargetMode="External"/><Relationship Id="rId254" Type="http://schemas.openxmlformats.org/officeDocument/2006/relationships/hyperlink" Target="mailto:klieberknecht@utexas.edu" TargetMode="External"/><Relationship Id="rId28" Type="http://schemas.openxmlformats.org/officeDocument/2006/relationships/hyperlink" Target="mailto:kbmofett@jsg.utexas.edu" TargetMode="External"/><Relationship Id="rId49" Type="http://schemas.openxmlformats.org/officeDocument/2006/relationships/hyperlink" Target="mailto:mohrig@jsg.utexas.edu" TargetMode="External"/><Relationship Id="rId114" Type="http://schemas.openxmlformats.org/officeDocument/2006/relationships/hyperlink" Target="http://liberalarts.utexas.edu/geography/faculty/profile.php?id=cer577" TargetMode="External"/><Relationship Id="rId60" Type="http://schemas.openxmlformats.org/officeDocument/2006/relationships/hyperlink" Target="https://www.jsg.utexas.edu/researcher/daniel_breecker" TargetMode="External"/><Relationship Id="rId81" Type="http://schemas.openxmlformats.org/officeDocument/2006/relationships/hyperlink" Target="http://www.caee.utexas.edu/faculty/directory/kinney" TargetMode="External"/><Relationship Id="rId135" Type="http://schemas.openxmlformats.org/officeDocument/2006/relationships/hyperlink" Target="mailto:nfowler@austin.utexas.edu" TargetMode="External"/><Relationship Id="rId156" Type="http://schemas.openxmlformats.org/officeDocument/2006/relationships/hyperlink" Target="https://sites.cns.utexas.edu/juenger_lab/home" TargetMode="External"/><Relationship Id="rId177" Type="http://schemas.openxmlformats.org/officeDocument/2006/relationships/hyperlink" Target="https://cns.utexas.edu/directory/item/16-molecular-biosciences/195-mehdy-mona?Itemid=349" TargetMode="External"/><Relationship Id="rId198" Type="http://schemas.openxmlformats.org/officeDocument/2006/relationships/hyperlink" Target="https://w3.biosci.utexas.edu/jha" TargetMode="External"/><Relationship Id="rId202" Type="http://schemas.openxmlformats.org/officeDocument/2006/relationships/hyperlink" Target="http://www.jsg.utexas.edu/banner" TargetMode="External"/><Relationship Id="rId223" Type="http://schemas.openxmlformats.org/officeDocument/2006/relationships/hyperlink" Target="http://liberalarts.utexas.edu/geography/faculty/profile.php?id=tm27286" TargetMode="External"/><Relationship Id="rId244" Type="http://schemas.openxmlformats.org/officeDocument/2006/relationships/hyperlink" Target="mailto:mgary@edwardsaquifer.org" TargetMode="External"/><Relationship Id="rId18" Type="http://schemas.openxmlformats.org/officeDocument/2006/relationships/hyperlink" Target="mailto:chawkes@austin.utexas.edu" TargetMode="External"/><Relationship Id="rId39" Type="http://schemas.openxmlformats.org/officeDocument/2006/relationships/hyperlink" Target="mailto:mgary@edwardsaquifer.org" TargetMode="External"/><Relationship Id="rId50" Type="http://schemas.openxmlformats.org/officeDocument/2006/relationships/hyperlink" Target="mailto:umueller@austin.utexas.edu" TargetMode="External"/><Relationship Id="rId104" Type="http://schemas.openxmlformats.org/officeDocument/2006/relationships/hyperlink" Target="mailto:joe.levy@utexas.edu" TargetMode="External"/><Relationship Id="rId125" Type="http://schemas.openxmlformats.org/officeDocument/2006/relationships/hyperlink" Target="https://cns.utexas.edu/component/cobalt/item/7-integrative-biology/211-gilbert-lawrence-e?Itemid=830" TargetMode="External"/><Relationship Id="rId146" Type="http://schemas.openxmlformats.org/officeDocument/2006/relationships/hyperlink" Target="mailto:sjha@austin.utexas.edu" TargetMode="External"/><Relationship Id="rId167" Type="http://schemas.openxmlformats.org/officeDocument/2006/relationships/hyperlink" Target="mailto:lucyatkinson@austin.utexas.edu" TargetMode="External"/><Relationship Id="rId188" Type="http://schemas.openxmlformats.org/officeDocument/2006/relationships/hyperlink" Target="https://www.jsg.utexas.edu/researcher/john_sharp" TargetMode="External"/><Relationship Id="rId71" Type="http://schemas.openxmlformats.org/officeDocument/2006/relationships/hyperlink" Target="http://www.jsg.utexas.edu/banner" TargetMode="External"/><Relationship Id="rId92" Type="http://schemas.openxmlformats.org/officeDocument/2006/relationships/hyperlink" Target="https://www.jsg.utexas.edu/researcher/philip_bennett" TargetMode="External"/><Relationship Id="rId213" Type="http://schemas.openxmlformats.org/officeDocument/2006/relationships/hyperlink" Target="mailto:jsapte@utexas.edu" TargetMode="External"/><Relationship Id="rId234" Type="http://schemas.openxmlformats.org/officeDocument/2006/relationships/hyperlink" Target="mailto:nfowler@austin.utexas.edu" TargetMode="External"/><Relationship Id="rId2" Type="http://schemas.openxmlformats.org/officeDocument/2006/relationships/hyperlink" Target="mailto:gcatania@ig.utexas.edu" TargetMode="External"/><Relationship Id="rId29" Type="http://schemas.openxmlformats.org/officeDocument/2006/relationships/hyperlink" Target="mailto:jmsharp@jsg.utexas.edu" TargetMode="External"/><Relationship Id="rId255" Type="http://schemas.openxmlformats.org/officeDocument/2006/relationships/hyperlink" Target="https://cns.utexas.edu/directory/item/7-integrative-biology/501-laduc-travis-j?Itemid=349" TargetMode="External"/><Relationship Id="rId40" Type="http://schemas.openxmlformats.org/officeDocument/2006/relationships/hyperlink" Target="mailto:cardenas@jsg.utexas.edu" TargetMode="External"/><Relationship Id="rId115" Type="http://schemas.openxmlformats.org/officeDocument/2006/relationships/hyperlink" Target="mailto:breecker@jsg.utexas.edu" TargetMode="External"/><Relationship Id="rId136" Type="http://schemas.openxmlformats.org/officeDocument/2006/relationships/hyperlink" Target="mailto:nfowler@austin.utexas.edu" TargetMode="External"/><Relationship Id="rId157" Type="http://schemas.openxmlformats.org/officeDocument/2006/relationships/hyperlink" Target="mailto:tjuenger@austin.utexas.edu" TargetMode="External"/><Relationship Id="rId178" Type="http://schemas.openxmlformats.org/officeDocument/2006/relationships/hyperlink" Target="mailto:mmehdy@austin.utexas.edu" TargetMode="External"/><Relationship Id="rId61" Type="http://schemas.openxmlformats.org/officeDocument/2006/relationships/hyperlink" Target="https://www.jsg.utexas.edu/researcher/daniel_breecker" TargetMode="External"/><Relationship Id="rId82" Type="http://schemas.openxmlformats.org/officeDocument/2006/relationships/hyperlink" Target="https://www.jsg.utexas.edu/researcher/kevan_moffett" TargetMode="External"/><Relationship Id="rId199" Type="http://schemas.openxmlformats.org/officeDocument/2006/relationships/hyperlink" Target="mailto:secameron@utexas.edu" TargetMode="External"/><Relationship Id="rId203" Type="http://schemas.openxmlformats.org/officeDocument/2006/relationships/hyperlink" Target="mailto:deanhend@austin.utexas.edu" TargetMode="External"/><Relationship Id="rId19" Type="http://schemas.openxmlformats.org/officeDocument/2006/relationships/hyperlink" Target="mailto:mpoteet@jsg.utexas.edu" TargetMode="External"/><Relationship Id="rId224" Type="http://schemas.openxmlformats.org/officeDocument/2006/relationships/hyperlink" Target="mailto:meyer@austin.utexas.edu" TargetMode="External"/><Relationship Id="rId245" Type="http://schemas.openxmlformats.org/officeDocument/2006/relationships/hyperlink" Target="https://www.jsg.utexas.edu/researcher/marcus_gary" TargetMode="External"/><Relationship Id="rId30" Type="http://schemas.openxmlformats.org/officeDocument/2006/relationships/hyperlink" Target="mailto:kbrowning@cm.utexas.edu" TargetMode="External"/><Relationship Id="rId105" Type="http://schemas.openxmlformats.org/officeDocument/2006/relationships/hyperlink" Target="mailto:nfowler@austin.utexas.edu" TargetMode="External"/><Relationship Id="rId126" Type="http://schemas.openxmlformats.org/officeDocument/2006/relationships/hyperlink" Target="mailto:lgilbert@austin.utexas.edu" TargetMode="External"/><Relationship Id="rId147" Type="http://schemas.openxmlformats.org/officeDocument/2006/relationships/hyperlink" Target="https://w3.biosci.utexas.edu/jha" TargetMode="External"/><Relationship Id="rId168" Type="http://schemas.openxmlformats.org/officeDocument/2006/relationships/hyperlink" Target="mailto:beacht@austin.utexas.edu" TargetMode="External"/><Relationship Id="rId51" Type="http://schemas.openxmlformats.org/officeDocument/2006/relationships/hyperlink" Target="mailto:ewan@usgs.gov" TargetMode="External"/><Relationship Id="rId72" Type="http://schemas.openxmlformats.org/officeDocument/2006/relationships/hyperlink" Target="http://liberalarts.utexas.edu/geography/faculty/profile.php?id=jam5889" TargetMode="External"/><Relationship Id="rId93" Type="http://schemas.openxmlformats.org/officeDocument/2006/relationships/hyperlink" Target="https://w3.biosci.utexas.edu/jha" TargetMode="External"/><Relationship Id="rId189" Type="http://schemas.openxmlformats.org/officeDocument/2006/relationships/hyperlink" Target="http://liberalarts.utexas.edu/geography/faculty/profile.php?id=tm27286" TargetMode="External"/><Relationship Id="rId3" Type="http://schemas.openxmlformats.org/officeDocument/2006/relationships/hyperlink" Target="mailto:amrosen@austin.utexas.edu" TargetMode="External"/><Relationship Id="rId214" Type="http://schemas.openxmlformats.org/officeDocument/2006/relationships/hyperlink" Target="mailto:faustk@utexas.edu" TargetMode="External"/><Relationship Id="rId235" Type="http://schemas.openxmlformats.org/officeDocument/2006/relationships/hyperlink" Target="http://www.sbs.utexas.edu/fowler" TargetMode="External"/><Relationship Id="rId256" Type="http://schemas.openxmlformats.org/officeDocument/2006/relationships/hyperlink" Target="mailto:travieso@austin.utexas.edu" TargetMode="External"/><Relationship Id="rId116" Type="http://schemas.openxmlformats.org/officeDocument/2006/relationships/hyperlink" Target="https://www.jsg.utexas.edu/researcher/daniel_breecker" TargetMode="External"/><Relationship Id="rId137" Type="http://schemas.openxmlformats.org/officeDocument/2006/relationships/hyperlink" Target="mailto:nfowler@austin.utexas.edu" TargetMode="External"/><Relationship Id="rId158" Type="http://schemas.openxmlformats.org/officeDocument/2006/relationships/hyperlink" Target="http://forestbioproducts.umaine.edu/reu/" TargetMode="External"/><Relationship Id="rId20" Type="http://schemas.openxmlformats.org/officeDocument/2006/relationships/hyperlink" Target="mailto:mgary@edwardsaquifer.org" TargetMode="External"/><Relationship Id="rId41" Type="http://schemas.openxmlformats.org/officeDocument/2006/relationships/hyperlink" Target="mailto:banner@jsg.utexas.edu" TargetMode="External"/><Relationship Id="rId62" Type="http://schemas.openxmlformats.org/officeDocument/2006/relationships/hyperlink" Target="http://soa.utexas.edu/people/danelle-briscoe" TargetMode="External"/><Relationship Id="rId83" Type="http://schemas.openxmlformats.org/officeDocument/2006/relationships/hyperlink" Target="https://www.jsg.utexas.edu/researcher/kevan_moffett" TargetMode="External"/><Relationship Id="rId179" Type="http://schemas.openxmlformats.org/officeDocument/2006/relationships/hyperlink" Target="http://liberalarts.utexas.edu/geography/faculty/profile.php?id=tm27286" TargetMode="External"/><Relationship Id="rId190" Type="http://schemas.openxmlformats.org/officeDocument/2006/relationships/hyperlink" Target="mailto:meyer@austin.utexas.edu" TargetMode="External"/><Relationship Id="rId204" Type="http://schemas.openxmlformats.org/officeDocument/2006/relationships/hyperlink" Target="mailto:eaton@austin.utexas.edu" TargetMode="External"/><Relationship Id="rId225" Type="http://schemas.openxmlformats.org/officeDocument/2006/relationships/hyperlink" Target="http://liberalarts.utexas.edu/geography/faculty/profile.php?id=tm27286" TargetMode="External"/><Relationship Id="rId246" Type="http://schemas.openxmlformats.org/officeDocument/2006/relationships/hyperlink" Target="mailto:mgary@edwardsaquifer.org" TargetMode="External"/><Relationship Id="rId106" Type="http://schemas.openxmlformats.org/officeDocument/2006/relationships/hyperlink" Target="mailto:mgary@edwardsaquifer.org" TargetMode="External"/><Relationship Id="rId127" Type="http://schemas.openxmlformats.org/officeDocument/2006/relationships/hyperlink" Target="mailto:lgilbert@austin.utexas.edu" TargetMode="External"/><Relationship Id="rId10" Type="http://schemas.openxmlformats.org/officeDocument/2006/relationships/hyperlink" Target="mailto:mosserm@austin.utexas.edu" TargetMode="External"/><Relationship Id="rId31" Type="http://schemas.openxmlformats.org/officeDocument/2006/relationships/hyperlink" Target="mailto:meyer@austin.utexas.edu" TargetMode="External"/><Relationship Id="rId52" Type="http://schemas.openxmlformats.org/officeDocument/2006/relationships/hyperlink" Target="http://liberalarts.utexas.edu/geography/faculty/profile.php?id=tm27286" TargetMode="External"/><Relationship Id="rId73" Type="http://schemas.openxmlformats.org/officeDocument/2006/relationships/hyperlink" Target="http://www.sbs.utexas.edu/eberhart" TargetMode="External"/><Relationship Id="rId94" Type="http://schemas.openxmlformats.org/officeDocument/2006/relationships/hyperlink" Target="http://www.beg.utexas.edu/people/shirley-dutton" TargetMode="External"/><Relationship Id="rId148" Type="http://schemas.openxmlformats.org/officeDocument/2006/relationships/hyperlink" Target="https://w3.biosci.utexas.edu/jha" TargetMode="External"/><Relationship Id="rId169" Type="http://schemas.openxmlformats.org/officeDocument/2006/relationships/hyperlink" Target="http://liberalarts.utexas.edu/geography/faculty/profile.php?id=tb7938" TargetMode="External"/><Relationship Id="rId4" Type="http://schemas.openxmlformats.org/officeDocument/2006/relationships/hyperlink" Target="mailto:kryoung@austin.utexas.edu" TargetMode="External"/><Relationship Id="rId180" Type="http://schemas.openxmlformats.org/officeDocument/2006/relationships/hyperlink" Target="mailto:meyer@austin.utexas.edu" TargetMode="External"/><Relationship Id="rId215" Type="http://schemas.openxmlformats.org/officeDocument/2006/relationships/hyperlink" Target="mailto:scorpionjeger@hotmail.com" TargetMode="External"/><Relationship Id="rId236" Type="http://schemas.openxmlformats.org/officeDocument/2006/relationships/hyperlink" Target="mailto:nfowler@austin.utexas.edu" TargetMode="External"/><Relationship Id="rId257" Type="http://schemas.openxmlformats.org/officeDocument/2006/relationships/hyperlink" Target="https://cns.utexas.edu/directory/item/7-integrative-biology/501-laduc-travis-j?Itemid=349" TargetMode="External"/><Relationship Id="rId42" Type="http://schemas.openxmlformats.org/officeDocument/2006/relationships/hyperlink" Target="mailto:eberhart@austin.utexas.edu" TargetMode="External"/><Relationship Id="rId84" Type="http://schemas.openxmlformats.org/officeDocument/2006/relationships/hyperlink" Target="https://cns.utexas.edu/component/cobalt/item/7-integrative-biology/211-gilbert-lawrence-e?Itemid=830" TargetMode="External"/><Relationship Id="rId138" Type="http://schemas.openxmlformats.org/officeDocument/2006/relationships/hyperlink" Target="http://www.sbs.utexas.edu/fowl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7"/>
  <sheetViews>
    <sheetView tabSelected="1" zoomScaleNormal="100" workbookViewId="0">
      <pane ySplit="1" topLeftCell="A2" activePane="bottomLeft" state="frozen"/>
      <selection pane="bottomLeft" activeCell="E157" sqref="E157"/>
    </sheetView>
  </sheetViews>
  <sheetFormatPr defaultRowHeight="15" x14ac:dyDescent="0.25"/>
  <cols>
    <col min="1" max="1" width="12" style="1" hidden="1" customWidth="1"/>
    <col min="2" max="2" width="10.42578125" style="1" hidden="1" customWidth="1"/>
    <col min="3" max="3" width="16.5703125" style="1" hidden="1" customWidth="1"/>
    <col min="4" max="4" width="90" style="1" customWidth="1"/>
    <col min="5" max="5" width="22.5703125" style="1" bestFit="1" customWidth="1"/>
    <col min="6" max="6" width="13.42578125" style="1" customWidth="1"/>
    <col min="7" max="7" width="13.7109375" style="1" customWidth="1"/>
    <col min="8" max="8" width="26.5703125" style="1" bestFit="1" customWidth="1"/>
    <col min="9" max="9" width="52" style="1" customWidth="1"/>
    <col min="10" max="10" width="53.85546875" style="1" customWidth="1"/>
    <col min="11" max="11" width="47.5703125" style="1" bestFit="1" customWidth="1"/>
    <col min="12" max="12" width="35.5703125" style="1" customWidth="1"/>
    <col min="16" max="16384" width="9.140625" style="1"/>
  </cols>
  <sheetData>
    <row r="1" spans="1:15" s="3" customFormat="1" ht="36.75" customHeight="1" x14ac:dyDescent="0.3">
      <c r="A1" s="3" t="s">
        <v>503</v>
      </c>
      <c r="B1" s="3" t="s">
        <v>504</v>
      </c>
      <c r="C1" s="3" t="s">
        <v>553</v>
      </c>
      <c r="D1" s="3" t="s">
        <v>0</v>
      </c>
      <c r="E1" s="3" t="s">
        <v>1</v>
      </c>
      <c r="F1" s="3" t="s">
        <v>174</v>
      </c>
      <c r="G1" s="3" t="s">
        <v>2</v>
      </c>
      <c r="H1" s="3" t="s">
        <v>6</v>
      </c>
      <c r="I1" s="3" t="s">
        <v>208</v>
      </c>
      <c r="J1" s="3" t="s">
        <v>239</v>
      </c>
      <c r="K1" s="3" t="s">
        <v>240</v>
      </c>
      <c r="L1" s="3" t="s">
        <v>7</v>
      </c>
    </row>
    <row r="2" spans="1:15" ht="60" x14ac:dyDescent="0.25">
      <c r="A2" s="18" t="s">
        <v>693</v>
      </c>
      <c r="B2" s="1" t="s">
        <v>739</v>
      </c>
      <c r="C2" s="18" t="s">
        <v>703</v>
      </c>
      <c r="D2" s="1" t="s">
        <v>765</v>
      </c>
      <c r="E2" s="1" t="str">
        <f>B2&amp;" "&amp;A2</f>
        <v>Junwoo Kim</v>
      </c>
      <c r="F2" s="1" t="str">
        <f>IF(OR(C2 = "BIO", C2="Natural Sciences"), "Biology", IF(OR(C2="GEO", C2="Geosciences"), "Geology", "Geography"))</f>
        <v>Geology</v>
      </c>
      <c r="G2" s="1">
        <v>2022</v>
      </c>
      <c r="H2" s="1" t="s">
        <v>766</v>
      </c>
      <c r="I2" s="1" t="s">
        <v>66</v>
      </c>
      <c r="J2" s="1" t="s">
        <v>873</v>
      </c>
      <c r="K2" s="1" t="s">
        <v>872</v>
      </c>
      <c r="L2" s="2" t="s">
        <v>871</v>
      </c>
      <c r="M2" s="1"/>
      <c r="N2" s="1"/>
      <c r="O2" s="1"/>
    </row>
    <row r="3" spans="1:15" ht="30" x14ac:dyDescent="0.25">
      <c r="A3" s="1" t="s">
        <v>778</v>
      </c>
      <c r="B3" s="1" t="s">
        <v>779</v>
      </c>
      <c r="C3" s="1" t="s">
        <v>554</v>
      </c>
      <c r="D3" s="1" t="s">
        <v>780</v>
      </c>
      <c r="E3" s="1" t="str">
        <f>B3&amp;" "&amp;A3</f>
        <v>Lane Morgan</v>
      </c>
      <c r="F3" s="1" t="str">
        <f>IF(OR(C3 = "BIO", C3="Natural Sciences"), "Biology", IF(OR(C3="GEO", C3="Geosciences"), "Geology", "Geography"))</f>
        <v>Biology</v>
      </c>
      <c r="G3" s="1">
        <v>2022</v>
      </c>
      <c r="H3" s="1" t="s">
        <v>781</v>
      </c>
      <c r="I3" s="1" t="s">
        <v>585</v>
      </c>
      <c r="J3" s="1" t="s">
        <v>884</v>
      </c>
      <c r="K3" s="1" t="s">
        <v>883</v>
      </c>
      <c r="L3" s="2" t="s">
        <v>882</v>
      </c>
      <c r="M3" s="1"/>
      <c r="N3" s="1"/>
      <c r="O3" s="1"/>
    </row>
    <row r="4" spans="1:15" ht="75" x14ac:dyDescent="0.25">
      <c r="A4" s="1" t="s">
        <v>646</v>
      </c>
      <c r="B4" s="1" t="s">
        <v>624</v>
      </c>
      <c r="C4" s="1" t="s">
        <v>556</v>
      </c>
      <c r="D4" s="1" t="s">
        <v>672</v>
      </c>
      <c r="E4" s="1" t="str">
        <f>B4&amp;" "&amp;A4</f>
        <v>Madison Bradley</v>
      </c>
      <c r="F4" s="1" t="str">
        <f>IF(C4 = "BIO", "Biology", IF(C4="GEO", "Geology", "Geography"))</f>
        <v>Geography</v>
      </c>
      <c r="G4" s="1">
        <v>2021</v>
      </c>
      <c r="H4" s="1" t="s">
        <v>101</v>
      </c>
      <c r="I4" s="1" t="s">
        <v>198</v>
      </c>
      <c r="J4" s="2" t="s">
        <v>241</v>
      </c>
      <c r="K4" s="1" t="s">
        <v>243</v>
      </c>
      <c r="L4" s="2" t="s">
        <v>102</v>
      </c>
      <c r="M4" s="1"/>
      <c r="N4" s="1"/>
      <c r="O4" s="1"/>
    </row>
    <row r="5" spans="1:15" ht="30" x14ac:dyDescent="0.25">
      <c r="A5" s="1" t="s">
        <v>645</v>
      </c>
      <c r="B5" s="1" t="s">
        <v>625</v>
      </c>
      <c r="C5" s="1" t="s">
        <v>554</v>
      </c>
      <c r="D5" s="1" t="s">
        <v>666</v>
      </c>
      <c r="E5" s="1" t="str">
        <f>B5&amp;" "&amp;A5</f>
        <v>Sandra Bustillos</v>
      </c>
      <c r="F5" s="1" t="str">
        <f>IF(C5 = "BIO", "Biology", IF(C5="GEO", "Geology", "Geography"))</f>
        <v>Biology</v>
      </c>
      <c r="G5" s="1">
        <v>2021</v>
      </c>
      <c r="H5" s="1" t="s">
        <v>667</v>
      </c>
      <c r="I5" s="1" t="s">
        <v>597</v>
      </c>
      <c r="J5" s="1" t="s">
        <v>830</v>
      </c>
      <c r="K5" s="1" t="s">
        <v>832</v>
      </c>
      <c r="L5" s="2" t="s">
        <v>831</v>
      </c>
      <c r="M5" s="1"/>
      <c r="N5" s="1"/>
      <c r="O5" s="1"/>
    </row>
    <row r="6" spans="1:15" ht="30" x14ac:dyDescent="0.25">
      <c r="A6" s="1" t="s">
        <v>644</v>
      </c>
      <c r="B6" s="1" t="s">
        <v>626</v>
      </c>
      <c r="C6" s="1" t="s">
        <v>554</v>
      </c>
      <c r="D6" s="1" t="s">
        <v>663</v>
      </c>
      <c r="E6" s="1" t="str">
        <f>B6&amp;" "&amp;A6</f>
        <v>Richard Freeman</v>
      </c>
      <c r="F6" s="1" t="str">
        <f>IF(C6 = "BIO", "Biology", IF(C6="GEO", "Geology", "Geography"))</f>
        <v>Biology</v>
      </c>
      <c r="G6" s="1">
        <v>2021</v>
      </c>
      <c r="H6" s="1" t="s">
        <v>651</v>
      </c>
      <c r="I6" s="1" t="s">
        <v>597</v>
      </c>
      <c r="J6" s="2" t="s">
        <v>255</v>
      </c>
      <c r="K6" s="1" t="s">
        <v>380</v>
      </c>
      <c r="L6" s="26" t="s">
        <v>381</v>
      </c>
      <c r="M6" s="1"/>
      <c r="N6" s="1"/>
      <c r="O6" s="1"/>
    </row>
    <row r="7" spans="1:15" ht="60" x14ac:dyDescent="0.25">
      <c r="A7" s="1" t="s">
        <v>643</v>
      </c>
      <c r="B7" s="1" t="s">
        <v>627</v>
      </c>
      <c r="C7" s="1" t="s">
        <v>554</v>
      </c>
      <c r="D7" s="1" t="s">
        <v>652</v>
      </c>
      <c r="E7" s="1" t="str">
        <f>B7&amp;" "&amp;A7</f>
        <v>Athena Kovner</v>
      </c>
      <c r="F7" s="1" t="str">
        <f>IF(C7 = "BIO", "Biology", IF(C7="GEO", "Geology", "Geography"))</f>
        <v>Biology</v>
      </c>
      <c r="G7" s="1">
        <v>2021</v>
      </c>
      <c r="H7" s="1" t="s">
        <v>653</v>
      </c>
      <c r="I7" s="1" t="s">
        <v>66</v>
      </c>
      <c r="J7" s="1" t="s">
        <v>829</v>
      </c>
      <c r="K7" s="1" t="s">
        <v>828</v>
      </c>
      <c r="L7" s="2" t="s">
        <v>827</v>
      </c>
      <c r="M7" s="1"/>
      <c r="N7" s="1"/>
      <c r="O7" s="1"/>
    </row>
    <row r="8" spans="1:15" ht="45" x14ac:dyDescent="0.25">
      <c r="A8" s="1" t="s">
        <v>642</v>
      </c>
      <c r="B8" s="1" t="s">
        <v>628</v>
      </c>
      <c r="C8" s="1" t="s">
        <v>556</v>
      </c>
      <c r="D8" s="1" t="s">
        <v>668</v>
      </c>
      <c r="E8" s="1" t="str">
        <f>B8&amp;" "&amp;A8</f>
        <v>Sophia Leblanc</v>
      </c>
      <c r="F8" s="1" t="str">
        <f>IF(C8 = "BIO", "Biology", IF(C8="GEO", "Geology", "Geography"))</f>
        <v>Geography</v>
      </c>
      <c r="G8" s="1">
        <v>2021</v>
      </c>
      <c r="H8" s="1" t="s">
        <v>334</v>
      </c>
      <c r="I8" s="11" t="s">
        <v>595</v>
      </c>
      <c r="J8" s="1" t="s">
        <v>834</v>
      </c>
      <c r="K8" s="1" t="s">
        <v>833</v>
      </c>
      <c r="L8" s="2" t="s">
        <v>336</v>
      </c>
      <c r="M8" s="4"/>
      <c r="N8" s="1"/>
      <c r="O8" s="1"/>
    </row>
    <row r="9" spans="1:15" ht="30" x14ac:dyDescent="0.25">
      <c r="A9" s="1" t="s">
        <v>641</v>
      </c>
      <c r="B9" s="1" t="s">
        <v>629</v>
      </c>
      <c r="C9" s="1" t="s">
        <v>554</v>
      </c>
      <c r="D9" s="1" t="s">
        <v>656</v>
      </c>
      <c r="E9" s="1" t="str">
        <f>B9&amp;" "&amp;A9</f>
        <v>Carson Manley</v>
      </c>
      <c r="F9" s="1" t="str">
        <f>IF(C9 = "BIO", "Biology", IF(C9="GEO", "Geology", "Geography"))</f>
        <v>Biology</v>
      </c>
      <c r="G9" s="1">
        <v>2021</v>
      </c>
      <c r="H9" s="1" t="s">
        <v>657</v>
      </c>
      <c r="I9" s="1" t="s">
        <v>177</v>
      </c>
      <c r="J9" s="1" t="s">
        <v>837</v>
      </c>
      <c r="K9" s="1" t="s">
        <v>836</v>
      </c>
      <c r="L9" s="2" t="s">
        <v>835</v>
      </c>
      <c r="M9" s="1"/>
      <c r="N9" s="1"/>
      <c r="O9" s="1"/>
    </row>
    <row r="10" spans="1:15" ht="30" x14ac:dyDescent="0.25">
      <c r="A10" s="1" t="s">
        <v>648</v>
      </c>
      <c r="B10" s="1" t="s">
        <v>631</v>
      </c>
      <c r="C10" s="1" t="s">
        <v>554</v>
      </c>
      <c r="D10" s="1" t="s">
        <v>650</v>
      </c>
      <c r="E10" s="1" t="str">
        <f>B10&amp;" "&amp;A10</f>
        <v>Amelia Nelson</v>
      </c>
      <c r="F10" s="1" t="str">
        <f>IF(C10 = "BIO", "Biology", IF(C10="GEO", "Geology", "Geography"))</f>
        <v>Biology</v>
      </c>
      <c r="G10" s="1">
        <v>2021</v>
      </c>
      <c r="H10" s="1" t="s">
        <v>651</v>
      </c>
      <c r="I10" s="1" t="s">
        <v>597</v>
      </c>
      <c r="J10" s="2" t="s">
        <v>255</v>
      </c>
      <c r="K10" s="1" t="s">
        <v>380</v>
      </c>
      <c r="L10" s="26" t="s">
        <v>381</v>
      </c>
      <c r="M10" s="1"/>
      <c r="N10" s="1"/>
      <c r="O10" s="1"/>
    </row>
    <row r="11" spans="1:15" ht="30" x14ac:dyDescent="0.25">
      <c r="A11" s="1" t="s">
        <v>639</v>
      </c>
      <c r="B11" s="1" t="s">
        <v>632</v>
      </c>
      <c r="C11" s="1" t="s">
        <v>555</v>
      </c>
      <c r="D11" s="1" t="s">
        <v>660</v>
      </c>
      <c r="E11" s="1" t="str">
        <f>B11&amp;" "&amp;A11</f>
        <v>Kelsey Parker</v>
      </c>
      <c r="F11" s="1" t="str">
        <f>IF(C11 = "BIO", "Biology", IF(C11="GEO", "Geology", "Geography"))</f>
        <v>Geology</v>
      </c>
      <c r="G11" s="1">
        <v>2021</v>
      </c>
      <c r="H11" s="1" t="s">
        <v>76</v>
      </c>
      <c r="I11" s="1" t="s">
        <v>66</v>
      </c>
      <c r="J11" s="2" t="s">
        <v>269</v>
      </c>
      <c r="K11" s="1" t="s">
        <v>382</v>
      </c>
      <c r="L11" s="2" t="s">
        <v>77</v>
      </c>
      <c r="M11" s="1"/>
      <c r="N11" s="1"/>
      <c r="O11" s="1"/>
    </row>
    <row r="12" spans="1:15" ht="30" x14ac:dyDescent="0.25">
      <c r="A12" s="1" t="s">
        <v>638</v>
      </c>
      <c r="B12" s="1" t="s">
        <v>633</v>
      </c>
      <c r="C12" s="1" t="s">
        <v>554</v>
      </c>
      <c r="D12" s="1" t="s">
        <v>661</v>
      </c>
      <c r="E12" s="1" t="str">
        <f>B12&amp;" "&amp;A12</f>
        <v>Nika Sarraf</v>
      </c>
      <c r="F12" s="1" t="str">
        <f>IF(C12 = "BIO", "Biology", IF(C12="GEO", "Geology", "Geography"))</f>
        <v>Biology</v>
      </c>
      <c r="G12" s="1">
        <v>2021</v>
      </c>
      <c r="H12" s="1" t="s">
        <v>662</v>
      </c>
      <c r="I12" s="1" t="s">
        <v>154</v>
      </c>
      <c r="J12" s="1" t="s">
        <v>840</v>
      </c>
      <c r="K12" s="1" t="s">
        <v>839</v>
      </c>
      <c r="L12" s="2" t="s">
        <v>838</v>
      </c>
      <c r="M12" s="1"/>
      <c r="N12" s="1"/>
      <c r="O12" s="1"/>
    </row>
    <row r="13" spans="1:15" ht="60" x14ac:dyDescent="0.25">
      <c r="A13" s="1" t="s">
        <v>637</v>
      </c>
      <c r="B13" s="1" t="s">
        <v>634</v>
      </c>
      <c r="C13" s="1" t="s">
        <v>554</v>
      </c>
      <c r="D13" s="1" t="s">
        <v>654</v>
      </c>
      <c r="E13" s="1" t="str">
        <f>B13&amp;" "&amp;A13</f>
        <v>Analina Tunnell</v>
      </c>
      <c r="F13" s="1" t="str">
        <f>IF(OR(C13 = "BIO", C13="Natural Sciences"), "Biology", IF(OR(C13="GEO", C13="Geosciences"), "Geology", "Geography"))</f>
        <v>Biology</v>
      </c>
      <c r="G13" s="1">
        <v>2021</v>
      </c>
      <c r="H13" s="1" t="s">
        <v>490</v>
      </c>
      <c r="I13" s="1" t="s">
        <v>655</v>
      </c>
      <c r="J13" s="1" t="s">
        <v>492</v>
      </c>
      <c r="K13" s="1" t="s">
        <v>841</v>
      </c>
      <c r="L13" s="2" t="s">
        <v>491</v>
      </c>
      <c r="M13" s="1"/>
      <c r="N13" s="1"/>
      <c r="O13" s="1"/>
    </row>
    <row r="14" spans="1:15" ht="60" x14ac:dyDescent="0.25">
      <c r="A14" s="1" t="s">
        <v>636</v>
      </c>
      <c r="B14" s="1" t="s">
        <v>635</v>
      </c>
      <c r="C14" s="1" t="s">
        <v>554</v>
      </c>
      <c r="D14" s="1" t="s">
        <v>649</v>
      </c>
      <c r="E14" s="1" t="str">
        <f>B14&amp;" "&amp;A14</f>
        <v>Adam Zambie</v>
      </c>
      <c r="F14" s="1" t="str">
        <f>IF(OR(C14 = "BIO", C14="Natural Sciences"), "Biology", IF(OR(C14="GEO", C14="Geosciences"), "Geology", "Geography"))</f>
        <v>Biology</v>
      </c>
      <c r="G14" s="1">
        <v>2021</v>
      </c>
      <c r="H14" s="1" t="s">
        <v>557</v>
      </c>
      <c r="I14" s="1" t="s">
        <v>597</v>
      </c>
      <c r="J14" s="1" t="s">
        <v>793</v>
      </c>
      <c r="K14" s="1" t="s">
        <v>796</v>
      </c>
      <c r="L14" s="7" t="s">
        <v>570</v>
      </c>
      <c r="M14" s="1"/>
      <c r="N14" s="1"/>
      <c r="O14" s="1"/>
    </row>
    <row r="15" spans="1:15" ht="45" x14ac:dyDescent="0.25">
      <c r="A15" s="1" t="s">
        <v>669</v>
      </c>
      <c r="B15" s="1" t="s">
        <v>670</v>
      </c>
      <c r="C15" s="1" t="s">
        <v>556</v>
      </c>
      <c r="D15" s="1" t="s">
        <v>671</v>
      </c>
      <c r="E15" s="1" t="str">
        <f>B15&amp;" "&amp;A15</f>
        <v>Chase Gonsoulin</v>
      </c>
      <c r="F15" s="1" t="str">
        <f>IF(OR(C15 = "BIO", C15="Natural Sciences"), "Biology", IF(OR(C15="GEO", C15="Geosciences"), "Geology", "Geography"))</f>
        <v>Geography</v>
      </c>
      <c r="G15" s="1">
        <v>2021</v>
      </c>
      <c r="H15" s="1" t="s">
        <v>563</v>
      </c>
      <c r="I15" s="11" t="s">
        <v>164</v>
      </c>
      <c r="J15" s="1" t="s">
        <v>806</v>
      </c>
      <c r="K15" s="22" t="s">
        <v>807</v>
      </c>
      <c r="L15" s="14" t="s">
        <v>577</v>
      </c>
      <c r="M15" s="1"/>
      <c r="N15" s="1"/>
      <c r="O15" s="1"/>
    </row>
    <row r="16" spans="1:15" ht="45" x14ac:dyDescent="0.25">
      <c r="A16" s="18" t="s">
        <v>689</v>
      </c>
      <c r="B16" s="1" t="s">
        <v>888</v>
      </c>
      <c r="C16" s="18" t="s">
        <v>702</v>
      </c>
      <c r="D16" s="1" t="s">
        <v>725</v>
      </c>
      <c r="E16" s="1" t="str">
        <f>B16&amp;" "&amp;A16</f>
        <v>June Shaukat</v>
      </c>
      <c r="F16" s="1" t="str">
        <f>IF(OR(C16 = "BIO", C16="Natural Sciences"), "Biology", IF(OR(C16="GEO", C16="Geosciences"), "Geology", "Geography"))</f>
        <v>Biology</v>
      </c>
      <c r="G16" s="1">
        <v>2021</v>
      </c>
      <c r="H16" s="1" t="s">
        <v>20</v>
      </c>
      <c r="I16" s="1" t="s">
        <v>597</v>
      </c>
      <c r="J16" s="2" t="s">
        <v>272</v>
      </c>
      <c r="K16" s="1" t="s">
        <v>389</v>
      </c>
      <c r="L16" s="2" t="s">
        <v>22</v>
      </c>
      <c r="M16" s="4"/>
      <c r="N16" s="1"/>
      <c r="O16" s="1"/>
    </row>
    <row r="17" spans="1:15" ht="60" x14ac:dyDescent="0.25">
      <c r="A17" s="18" t="s">
        <v>687</v>
      </c>
      <c r="B17" s="1" t="s">
        <v>684</v>
      </c>
      <c r="C17" s="18" t="s">
        <v>702</v>
      </c>
      <c r="D17" s="1" t="s">
        <v>712</v>
      </c>
      <c r="E17" s="1" t="str">
        <f>B17&amp;" "&amp;A17</f>
        <v xml:space="preserve">Emily Verdoia </v>
      </c>
      <c r="F17" s="1" t="str">
        <f>IF(OR(C17 = "BIO", C17="Natural Sciences"), "Biology", IF(OR(C17="GEO", C17="Geosciences"), "Geology", "Geography"))</f>
        <v>Biology</v>
      </c>
      <c r="G17" s="1">
        <v>2021</v>
      </c>
      <c r="H17" s="1" t="s">
        <v>713</v>
      </c>
      <c r="I17" s="1" t="s">
        <v>66</v>
      </c>
      <c r="J17" s="1" t="s">
        <v>868</v>
      </c>
      <c r="K17" s="1" t="s">
        <v>867</v>
      </c>
      <c r="L17" s="2" t="s">
        <v>866</v>
      </c>
      <c r="M17" s="1"/>
      <c r="N17" s="1"/>
      <c r="O17" s="1"/>
    </row>
    <row r="18" spans="1:15" x14ac:dyDescent="0.25">
      <c r="A18" s="18" t="s">
        <v>756</v>
      </c>
      <c r="B18" s="1" t="s">
        <v>736</v>
      </c>
      <c r="C18" s="18" t="s">
        <v>704</v>
      </c>
      <c r="D18" s="1" t="s">
        <v>757</v>
      </c>
      <c r="E18" s="1" t="str">
        <f>B18&amp;" "&amp;A18</f>
        <v>Dana Bruhis</v>
      </c>
      <c r="F18" s="1" t="str">
        <f>IF(OR(C18 = "BIO", C18="Natural Sciences"), "Biology", IF(OR(C18="GEO", C18="Geosciences"), "Geology", "Geography"))</f>
        <v>Geography</v>
      </c>
      <c r="G18" s="1">
        <v>2021</v>
      </c>
      <c r="H18" s="1" t="s">
        <v>758</v>
      </c>
      <c r="I18" s="1" t="s">
        <v>142</v>
      </c>
      <c r="L18" s="2" t="s">
        <v>870</v>
      </c>
      <c r="M18" s="1"/>
      <c r="N18" s="1"/>
      <c r="O18" s="1"/>
    </row>
    <row r="19" spans="1:15" ht="45" x14ac:dyDescent="0.25">
      <c r="A19" s="18" t="s">
        <v>755</v>
      </c>
      <c r="B19" s="1" t="s">
        <v>737</v>
      </c>
      <c r="C19" s="18" t="s">
        <v>702</v>
      </c>
      <c r="D19" s="1" t="s">
        <v>759</v>
      </c>
      <c r="E19" s="1" t="str">
        <f>B19&amp;" "&amp;A19</f>
        <v>Erin McGilvray</v>
      </c>
      <c r="F19" s="1" t="str">
        <f>IF(OR(C19 = "BIO", C19="Natural Sciences"), "Biology", IF(OR(C19="GEO", C19="Geosciences"), "Geology", "Geography"))</f>
        <v>Biology</v>
      </c>
      <c r="G19" s="1">
        <v>2021</v>
      </c>
      <c r="H19" s="1" t="s">
        <v>436</v>
      </c>
      <c r="I19" s="1" t="s">
        <v>597</v>
      </c>
      <c r="J19" s="2" t="s">
        <v>437</v>
      </c>
      <c r="K19" s="1" t="s">
        <v>438</v>
      </c>
      <c r="L19" s="7" t="s">
        <v>440</v>
      </c>
      <c r="M19" s="1"/>
      <c r="N19" s="1"/>
      <c r="O19" s="1"/>
    </row>
    <row r="20" spans="1:15" ht="60" x14ac:dyDescent="0.25">
      <c r="A20" s="18" t="s">
        <v>754</v>
      </c>
      <c r="B20" s="1" t="s">
        <v>738</v>
      </c>
      <c r="C20" s="18" t="s">
        <v>702</v>
      </c>
      <c r="D20" s="1" t="s">
        <v>764</v>
      </c>
      <c r="E20" s="1" t="str">
        <f>B20&amp;" "&amp;A20</f>
        <v>Ji Eun Jung</v>
      </c>
      <c r="F20" s="1" t="str">
        <f>IF(OR(C20 = "BIO", C20="Natural Sciences"), "Biology", IF(OR(C20="GEO", C20="Geosciences"), "Geology", "Geography"))</f>
        <v>Biology</v>
      </c>
      <c r="G20" s="1">
        <v>2021</v>
      </c>
      <c r="H20" s="1" t="s">
        <v>653</v>
      </c>
      <c r="I20" s="1" t="s">
        <v>44</v>
      </c>
      <c r="J20" s="1" t="s">
        <v>829</v>
      </c>
      <c r="K20" s="1" t="s">
        <v>828</v>
      </c>
      <c r="L20" s="2" t="s">
        <v>827</v>
      </c>
      <c r="M20" s="1"/>
      <c r="N20" s="1"/>
      <c r="O20" s="1"/>
    </row>
    <row r="21" spans="1:15" ht="75" x14ac:dyDescent="0.25">
      <c r="A21" s="18" t="s">
        <v>753</v>
      </c>
      <c r="B21" s="1" t="s">
        <v>740</v>
      </c>
      <c r="C21" s="18" t="s">
        <v>704</v>
      </c>
      <c r="D21" s="1" t="s">
        <v>763</v>
      </c>
      <c r="E21" s="1" t="str">
        <f>B21&amp;" "&amp;A21</f>
        <v>Joshua Couture</v>
      </c>
      <c r="F21" s="1" t="str">
        <f>IF(OR(C21 = "BIO", C21="Natural Sciences"), "Biology", IF(OR(C21="GEO", C21="Geosciences"), "Geology", "Geography"))</f>
        <v>Geography</v>
      </c>
      <c r="G21" s="1">
        <v>2021</v>
      </c>
      <c r="H21" s="1" t="s">
        <v>101</v>
      </c>
      <c r="I21" s="11" t="s">
        <v>198</v>
      </c>
      <c r="J21" s="2" t="s">
        <v>241</v>
      </c>
      <c r="K21" s="1" t="s">
        <v>243</v>
      </c>
      <c r="L21" s="2" t="s">
        <v>102</v>
      </c>
      <c r="M21" s="1"/>
      <c r="N21" s="1"/>
      <c r="O21" s="1"/>
    </row>
    <row r="22" spans="1:15" ht="45" x14ac:dyDescent="0.25">
      <c r="A22" s="18" t="s">
        <v>752</v>
      </c>
      <c r="B22" s="1" t="s">
        <v>741</v>
      </c>
      <c r="C22" s="18" t="s">
        <v>702</v>
      </c>
      <c r="D22" s="1" t="s">
        <v>762</v>
      </c>
      <c r="E22" s="1" t="str">
        <f>B22&amp;" "&amp;A22</f>
        <v>Jose Ochoa Tello</v>
      </c>
      <c r="F22" s="1" t="str">
        <f>IF(OR(C22 = "BIO", C22="Natural Sciences"), "Biology", IF(OR(C22="GEO", C22="Geosciences"), "Geology", "Geography"))</f>
        <v>Biology</v>
      </c>
      <c r="G22" s="1">
        <v>2021</v>
      </c>
      <c r="H22" s="1" t="s">
        <v>761</v>
      </c>
      <c r="I22" s="1" t="s">
        <v>595</v>
      </c>
      <c r="J22" s="1" t="s">
        <v>876</v>
      </c>
      <c r="K22" s="1" t="s">
        <v>875</v>
      </c>
      <c r="L22" s="2" t="s">
        <v>874</v>
      </c>
      <c r="M22" s="1"/>
      <c r="N22" s="1"/>
      <c r="O22" s="1"/>
    </row>
    <row r="23" spans="1:15" ht="30" x14ac:dyDescent="0.25">
      <c r="A23" s="18" t="s">
        <v>751</v>
      </c>
      <c r="B23" s="1" t="s">
        <v>742</v>
      </c>
      <c r="C23" s="18" t="s">
        <v>703</v>
      </c>
      <c r="D23" s="1" t="s">
        <v>767</v>
      </c>
      <c r="E23" s="1" t="str">
        <f>B23&amp;" "&amp;A23</f>
        <v>Kahne Cobarrubias</v>
      </c>
      <c r="F23" s="1" t="str">
        <f>IF(OR(C23 = "BIO", C23="Natural Sciences"), "Biology", IF(OR(C23="GEO", C23="Geosciences"), "Geology", "Geography"))</f>
        <v>Geology</v>
      </c>
      <c r="G23" s="1">
        <v>2021</v>
      </c>
      <c r="H23" s="1" t="s">
        <v>76</v>
      </c>
      <c r="I23" s="1" t="s">
        <v>66</v>
      </c>
      <c r="J23" s="2" t="s">
        <v>269</v>
      </c>
      <c r="K23" s="1" t="s">
        <v>382</v>
      </c>
      <c r="L23" s="2" t="s">
        <v>77</v>
      </c>
      <c r="M23" s="1"/>
      <c r="N23" s="1"/>
      <c r="O23" s="1"/>
    </row>
    <row r="24" spans="1:15" ht="45" x14ac:dyDescent="0.25">
      <c r="A24" s="18" t="s">
        <v>750</v>
      </c>
      <c r="B24" s="1" t="s">
        <v>743</v>
      </c>
      <c r="C24" s="18" t="s">
        <v>704</v>
      </c>
      <c r="D24" s="1" t="s">
        <v>768</v>
      </c>
      <c r="E24" s="1" t="str">
        <f>B24&amp;" "&amp;A24</f>
        <v>Moramay Orquin</v>
      </c>
      <c r="F24" s="1" t="str">
        <f>IF(OR(C24 = "BIO", C24="Natural Sciences"), "Biology", IF(OR(C24="GEO", C24="Geosciences"), "Geology", "Geography"))</f>
        <v>Geography</v>
      </c>
      <c r="G24" s="1">
        <v>2021</v>
      </c>
      <c r="H24" s="1" t="s">
        <v>769</v>
      </c>
      <c r="I24" s="1" t="s">
        <v>595</v>
      </c>
      <c r="J24" s="1" t="s">
        <v>879</v>
      </c>
      <c r="K24" s="1" t="s">
        <v>878</v>
      </c>
      <c r="L24" s="2" t="s">
        <v>877</v>
      </c>
      <c r="M24" s="1"/>
      <c r="N24" s="1"/>
      <c r="O24" s="1"/>
    </row>
    <row r="25" spans="1:15" ht="75" x14ac:dyDescent="0.25">
      <c r="A25" s="18" t="s">
        <v>749</v>
      </c>
      <c r="B25" s="1" t="s">
        <v>744</v>
      </c>
      <c r="C25" s="18" t="s">
        <v>702</v>
      </c>
      <c r="D25" s="1" t="s">
        <v>770</v>
      </c>
      <c r="E25" s="1" t="str">
        <f>B25&amp;" "&amp;A25</f>
        <v>Tarryn Dal Santo</v>
      </c>
      <c r="F25" s="1" t="str">
        <f>IF(OR(C25 = "BIO", C25="Natural Sciences"), "Biology", IF(OR(C25="GEO", C25="Geosciences"), "Geology", "Geography"))</f>
        <v>Biology</v>
      </c>
      <c r="G25" s="1">
        <v>2021</v>
      </c>
      <c r="H25" s="1" t="s">
        <v>101</v>
      </c>
      <c r="I25" s="1" t="s">
        <v>198</v>
      </c>
      <c r="J25" s="2" t="s">
        <v>241</v>
      </c>
      <c r="K25" s="1" t="s">
        <v>243</v>
      </c>
      <c r="L25" s="2" t="s">
        <v>102</v>
      </c>
      <c r="M25" s="1"/>
      <c r="N25" s="1"/>
      <c r="O25" s="1"/>
    </row>
    <row r="26" spans="1:15" ht="75" x14ac:dyDescent="0.25">
      <c r="A26" s="18" t="s">
        <v>748</v>
      </c>
      <c r="B26" s="1" t="s">
        <v>745</v>
      </c>
      <c r="C26" s="18" t="s">
        <v>702</v>
      </c>
      <c r="D26" s="1" t="s">
        <v>760</v>
      </c>
      <c r="E26" s="1" t="str">
        <f>B26&amp;" "&amp;A26</f>
        <v>Wesley Williams</v>
      </c>
      <c r="F26" s="1" t="str">
        <f>IF(OR(C26 = "BIO", C26="Natural Sciences"), "Biology", IF(OR(C26="GEO", C26="Geosciences"), "Geology", "Geography"))</f>
        <v>Biology</v>
      </c>
      <c r="G26" s="1">
        <v>2021</v>
      </c>
      <c r="H26" s="1" t="s">
        <v>101</v>
      </c>
      <c r="I26" s="1" t="s">
        <v>198</v>
      </c>
      <c r="J26" s="2" t="s">
        <v>241</v>
      </c>
      <c r="K26" s="1" t="s">
        <v>243</v>
      </c>
      <c r="L26" s="2" t="s">
        <v>102</v>
      </c>
      <c r="M26" s="1"/>
      <c r="N26" s="1"/>
      <c r="O26" s="1"/>
    </row>
    <row r="27" spans="1:15" ht="30" x14ac:dyDescent="0.25">
      <c r="A27" s="18" t="s">
        <v>747</v>
      </c>
      <c r="B27" s="1" t="s">
        <v>746</v>
      </c>
      <c r="C27" s="18" t="s">
        <v>702</v>
      </c>
      <c r="D27" s="1" t="s">
        <v>771</v>
      </c>
      <c r="E27" s="1" t="str">
        <f>B27&amp;" "&amp;A27</f>
        <v>Zachary Blackburn</v>
      </c>
      <c r="F27" s="1" t="str">
        <f>IF(OR(C27 = "BIO", C27="Natural Sciences"), "Biology", IF(OR(C27="GEO", C27="Geosciences"), "Geology", "Geography"))</f>
        <v>Biology</v>
      </c>
      <c r="G27" s="1">
        <v>2021</v>
      </c>
      <c r="H27" s="1" t="s">
        <v>772</v>
      </c>
      <c r="I27" s="1" t="s">
        <v>773</v>
      </c>
      <c r="L27" s="2" t="s">
        <v>881</v>
      </c>
      <c r="M27" s="1"/>
      <c r="N27" s="1"/>
      <c r="O27" s="1"/>
    </row>
    <row r="28" spans="1:15" x14ac:dyDescent="0.25">
      <c r="A28" s="1" t="s">
        <v>774</v>
      </c>
      <c r="B28" s="1" t="s">
        <v>775</v>
      </c>
      <c r="C28" s="1" t="s">
        <v>554</v>
      </c>
      <c r="D28" s="1" t="s">
        <v>776</v>
      </c>
      <c r="E28" s="1" t="str">
        <f>B28&amp;" "&amp;A28</f>
        <v>Ariana Nehrbass</v>
      </c>
      <c r="F28" s="1" t="str">
        <f>IF(OR(C28 = "BIO", C28="Natural Sciences"), "Biology", IF(OR(C28="GEO", C28="Geosciences"), "Geology", "Geography"))</f>
        <v>Biology</v>
      </c>
      <c r="G28" s="1">
        <v>2021</v>
      </c>
      <c r="H28" s="1" t="s">
        <v>777</v>
      </c>
      <c r="I28" s="1" t="s">
        <v>457</v>
      </c>
      <c r="L28" s="2" t="s">
        <v>880</v>
      </c>
      <c r="M28" s="1"/>
      <c r="N28" s="1"/>
      <c r="O28" s="1"/>
    </row>
    <row r="29" spans="1:15" ht="45" x14ac:dyDescent="0.25">
      <c r="A29" s="1" t="s">
        <v>782</v>
      </c>
      <c r="B29" s="1" t="s">
        <v>783</v>
      </c>
      <c r="C29" s="1" t="s">
        <v>554</v>
      </c>
      <c r="D29" s="1" t="s">
        <v>784</v>
      </c>
      <c r="E29" s="1" t="str">
        <f>B29&amp;" "&amp;A29</f>
        <v>Avery McKitrick</v>
      </c>
      <c r="F29" s="1" t="str">
        <f>IF(OR(C29 = "BIO", C29="Natural Sciences"), "Biology", IF(OR(C29="GEO", C29="Geosciences"), "Geology", "Geography"))</f>
        <v>Biology</v>
      </c>
      <c r="G29" s="1">
        <v>2021</v>
      </c>
      <c r="H29" s="1" t="s">
        <v>158</v>
      </c>
      <c r="I29" s="1" t="s">
        <v>615</v>
      </c>
      <c r="J29" s="2" t="s">
        <v>256</v>
      </c>
      <c r="K29" s="1" t="s">
        <v>277</v>
      </c>
      <c r="L29" s="2" t="s">
        <v>160</v>
      </c>
      <c r="M29" s="1"/>
      <c r="N29" s="1"/>
      <c r="O29" s="1"/>
    </row>
    <row r="30" spans="1:15" ht="30" x14ac:dyDescent="0.25">
      <c r="A30" s="19" t="s">
        <v>535</v>
      </c>
      <c r="B30" s="19" t="s">
        <v>536</v>
      </c>
      <c r="C30" s="19" t="s">
        <v>554</v>
      </c>
      <c r="D30" s="1" t="s">
        <v>607</v>
      </c>
      <c r="E30" s="1" t="str">
        <f>B30&amp;" "&amp;A30</f>
        <v>Alejandra Rodriguez</v>
      </c>
      <c r="F30" s="1" t="str">
        <f>IF(C30 = "BIO", "Biology", IF(C30="GEO", "Geology", "Geography"))</f>
        <v>Biology</v>
      </c>
      <c r="G30" s="1">
        <v>2020</v>
      </c>
      <c r="H30" s="13" t="s">
        <v>567</v>
      </c>
      <c r="I30" s="1" t="s">
        <v>597</v>
      </c>
      <c r="J30" s="1" t="s">
        <v>813</v>
      </c>
      <c r="K30" s="25" t="s">
        <v>814</v>
      </c>
      <c r="L30" s="7" t="s">
        <v>581</v>
      </c>
      <c r="M30" s="1"/>
      <c r="N30" s="1"/>
      <c r="O30" s="1"/>
    </row>
    <row r="31" spans="1:15" ht="15.75" x14ac:dyDescent="0.25">
      <c r="A31" s="19" t="s">
        <v>549</v>
      </c>
      <c r="B31" s="19" t="s">
        <v>550</v>
      </c>
      <c r="C31" s="19" t="s">
        <v>555</v>
      </c>
      <c r="D31" s="1" t="s">
        <v>617</v>
      </c>
      <c r="E31" s="1" t="str">
        <f>B31&amp;" "&amp;A31</f>
        <v>Andrewlu Xiao</v>
      </c>
      <c r="F31" s="1" t="str">
        <f>IF(C31 = "BIO", "Biology", IF(C31="GEO", "Geology", "Geography"))</f>
        <v>Geology</v>
      </c>
      <c r="G31" s="1">
        <v>2020</v>
      </c>
      <c r="H31" s="13" t="s">
        <v>569</v>
      </c>
      <c r="I31" s="1" t="s">
        <v>618</v>
      </c>
      <c r="J31" s="1" t="s">
        <v>820</v>
      </c>
      <c r="K31" s="1" t="s">
        <v>821</v>
      </c>
      <c r="L31" s="7" t="s">
        <v>583</v>
      </c>
      <c r="M31" s="1"/>
      <c r="N31" s="1"/>
      <c r="O31" s="1"/>
    </row>
    <row r="32" spans="1:15" ht="31.5" x14ac:dyDescent="0.25">
      <c r="A32" s="19" t="s">
        <v>551</v>
      </c>
      <c r="B32" s="19" t="s">
        <v>552</v>
      </c>
      <c r="C32" s="19" t="s">
        <v>556</v>
      </c>
      <c r="D32" s="1" t="s">
        <v>621</v>
      </c>
      <c r="E32" s="1" t="str">
        <f>B32&amp;" "&amp;A32</f>
        <v>Yaritza Torres Espinoza</v>
      </c>
      <c r="F32" s="1" t="str">
        <f>IF(C32 = "BIO", "Biology", IF(C32="GEO", "Geology", "Geography"))</f>
        <v>Geography</v>
      </c>
      <c r="G32" s="1">
        <v>2020</v>
      </c>
      <c r="H32" s="13" t="s">
        <v>619</v>
      </c>
      <c r="I32" s="1" t="s">
        <v>620</v>
      </c>
      <c r="J32" s="1" t="s">
        <v>823</v>
      </c>
      <c r="L32" s="2" t="s">
        <v>824</v>
      </c>
      <c r="M32" s="1"/>
      <c r="N32" s="1"/>
      <c r="O32" s="1"/>
    </row>
    <row r="33" spans="1:15" ht="45" x14ac:dyDescent="0.25">
      <c r="A33" s="1" t="s">
        <v>647</v>
      </c>
      <c r="B33" s="1" t="s">
        <v>623</v>
      </c>
      <c r="C33" s="1" t="s">
        <v>554</v>
      </c>
      <c r="D33" s="1" t="s">
        <v>658</v>
      </c>
      <c r="E33" s="1" t="str">
        <f>B33&amp;" "&amp;A33</f>
        <v>Ginger Bennett</v>
      </c>
      <c r="F33" s="1" t="str">
        <f>IF(C33 = "BIO", "Biology", IF(C33="GEO", "Geology", "Geography"))</f>
        <v>Biology</v>
      </c>
      <c r="G33" s="1">
        <v>2020</v>
      </c>
      <c r="H33" s="1" t="s">
        <v>659</v>
      </c>
      <c r="I33" s="1" t="s">
        <v>597</v>
      </c>
      <c r="J33" s="1" t="s">
        <v>826</v>
      </c>
      <c r="L33" s="2" t="s">
        <v>825</v>
      </c>
      <c r="M33" s="1"/>
      <c r="N33" s="1"/>
      <c r="O33" s="1"/>
    </row>
    <row r="34" spans="1:15" ht="45" x14ac:dyDescent="0.25">
      <c r="A34" s="1" t="s">
        <v>640</v>
      </c>
      <c r="B34" s="1" t="s">
        <v>630</v>
      </c>
      <c r="C34" s="1" t="s">
        <v>554</v>
      </c>
      <c r="D34" s="1" t="s">
        <v>664</v>
      </c>
      <c r="E34" s="1" t="str">
        <f>B34&amp;" "&amp;A34</f>
        <v>Ryan Nanowsky</v>
      </c>
      <c r="F34" s="1" t="str">
        <f>IF(C34 = "BIO", "Biology", IF(C34="GEO", "Geology", "Geography"))</f>
        <v>Biology</v>
      </c>
      <c r="G34" s="1">
        <v>2020</v>
      </c>
      <c r="H34" s="1" t="s">
        <v>665</v>
      </c>
      <c r="I34" s="1" t="s">
        <v>66</v>
      </c>
      <c r="J34" s="1" t="s">
        <v>792</v>
      </c>
      <c r="K34" s="1" t="s">
        <v>788</v>
      </c>
      <c r="L34" s="7" t="s">
        <v>787</v>
      </c>
      <c r="M34" s="1"/>
      <c r="N34" s="1"/>
      <c r="O34" s="1"/>
    </row>
    <row r="35" spans="1:15" ht="45" x14ac:dyDescent="0.25">
      <c r="A35" s="18" t="s">
        <v>701</v>
      </c>
      <c r="B35" s="1" t="s">
        <v>673</v>
      </c>
      <c r="C35" s="18" t="s">
        <v>702</v>
      </c>
      <c r="D35" s="1" t="s">
        <v>711</v>
      </c>
      <c r="E35" s="1" t="str">
        <f>B35&amp;" "&amp;A35</f>
        <v>Carlie Anderson</v>
      </c>
      <c r="F35" s="1" t="str">
        <f>IF(OR(C35 = "BIO", C35="Natural Sciences"), "Biology", IF(OR(C35="GEO", C35="Geosciences"), "Geology", "Geography"))</f>
        <v>Biology</v>
      </c>
      <c r="G35" s="1">
        <v>2020</v>
      </c>
      <c r="H35" s="1" t="s">
        <v>469</v>
      </c>
      <c r="I35" s="1" t="s">
        <v>477</v>
      </c>
      <c r="J35" s="1" t="s">
        <v>470</v>
      </c>
      <c r="K35" s="1" t="s">
        <v>471</v>
      </c>
      <c r="L35" s="2" t="s">
        <v>472</v>
      </c>
      <c r="M35" s="1"/>
      <c r="N35" s="1"/>
      <c r="O35" s="1"/>
    </row>
    <row r="36" spans="1:15" ht="30" x14ac:dyDescent="0.25">
      <c r="A36" s="18" t="s">
        <v>700</v>
      </c>
      <c r="B36" s="1" t="s">
        <v>674</v>
      </c>
      <c r="C36" s="18" t="s">
        <v>702</v>
      </c>
      <c r="D36" s="1" t="s">
        <v>730</v>
      </c>
      <c r="E36" s="1" t="str">
        <f>B36&amp;" "&amp;A36</f>
        <v>Robert Bailey</v>
      </c>
      <c r="F36" s="1" t="str">
        <f>IF(OR(C36 = "BIO", C36="Natural Sciences"), "Biology", IF(OR(C36="GEO", C36="Geosciences"), "Geology", "Geography"))</f>
        <v>Biology</v>
      </c>
      <c r="G36" s="1">
        <v>2020</v>
      </c>
      <c r="H36" s="1" t="s">
        <v>463</v>
      </c>
      <c r="I36" s="1" t="s">
        <v>597</v>
      </c>
      <c r="J36" s="1" t="s">
        <v>843</v>
      </c>
      <c r="K36" s="1" t="s">
        <v>842</v>
      </c>
      <c r="L36" s="2" t="s">
        <v>464</v>
      </c>
      <c r="M36" s="1"/>
      <c r="N36" s="1"/>
      <c r="O36" s="1"/>
    </row>
    <row r="37" spans="1:15" ht="45" x14ac:dyDescent="0.25">
      <c r="A37" s="18" t="s">
        <v>699</v>
      </c>
      <c r="B37" s="1" t="s">
        <v>675</v>
      </c>
      <c r="C37" s="18" t="s">
        <v>702</v>
      </c>
      <c r="D37" s="1" t="s">
        <v>705</v>
      </c>
      <c r="E37" s="1" t="str">
        <f>B37&amp;" "&amp;A37</f>
        <v>Alexxa Booth</v>
      </c>
      <c r="F37" s="1" t="str">
        <f>IF(OR(C37 = "BIO", C37="Natural Sciences"), "Biology", IF(OR(C37="GEO", C37="Geosciences"), "Geology", "Geography"))</f>
        <v>Biology</v>
      </c>
      <c r="G37" s="1">
        <v>2020</v>
      </c>
      <c r="H37" s="1" t="s">
        <v>436</v>
      </c>
      <c r="I37" s="1" t="s">
        <v>597</v>
      </c>
      <c r="J37" s="2" t="s">
        <v>437</v>
      </c>
      <c r="K37" s="1" t="s">
        <v>438</v>
      </c>
      <c r="L37" s="7" t="s">
        <v>440</v>
      </c>
      <c r="M37" s="1"/>
      <c r="N37" s="1"/>
      <c r="O37" s="1"/>
    </row>
    <row r="38" spans="1:15" ht="45" x14ac:dyDescent="0.25">
      <c r="A38" s="18" t="s">
        <v>698</v>
      </c>
      <c r="B38" s="1" t="s">
        <v>526</v>
      </c>
      <c r="C38" s="18" t="s">
        <v>703</v>
      </c>
      <c r="D38" s="1" t="s">
        <v>731</v>
      </c>
      <c r="E38" s="1" t="str">
        <f>B38&amp;" "&amp;A38</f>
        <v>Rachel Breunig</v>
      </c>
      <c r="F38" s="1" t="str">
        <f>IF(OR(C38 = "BIO", C38="Natural Sciences"), "Biology", IF(OR(C38="GEO", C38="Geosciences"), "Geology", "Geography"))</f>
        <v>Geology</v>
      </c>
      <c r="G38" s="1">
        <v>2020</v>
      </c>
      <c r="H38" s="1" t="s">
        <v>665</v>
      </c>
      <c r="I38" s="1" t="s">
        <v>66</v>
      </c>
      <c r="J38" s="1" t="s">
        <v>792</v>
      </c>
      <c r="K38" s="1" t="s">
        <v>788</v>
      </c>
      <c r="L38" s="7" t="s">
        <v>787</v>
      </c>
      <c r="M38" s="1"/>
      <c r="N38" s="1"/>
      <c r="O38" s="1"/>
    </row>
    <row r="39" spans="1:15" x14ac:dyDescent="0.25">
      <c r="A39" s="18" t="s">
        <v>696</v>
      </c>
      <c r="B39" s="1" t="s">
        <v>676</v>
      </c>
      <c r="C39" s="18" t="s">
        <v>702</v>
      </c>
      <c r="D39" s="1" t="s">
        <v>714</v>
      </c>
      <c r="E39" s="1" t="str">
        <f>B39&amp;" "&amp;A39</f>
        <v xml:space="preserve">Grant Cardwell </v>
      </c>
      <c r="F39" s="1" t="str">
        <f>IF(OR(C39 = "BIO", C39="Natural Sciences"), "Biology", IF(OR(C39="GEO", C39="Geosciences"), "Geology", "Geography"))</f>
        <v>Biology</v>
      </c>
      <c r="G39" s="1">
        <v>2020</v>
      </c>
      <c r="H39" s="1" t="s">
        <v>715</v>
      </c>
      <c r="I39" s="1" t="s">
        <v>597</v>
      </c>
      <c r="J39" s="1" t="s">
        <v>844</v>
      </c>
      <c r="K39" s="1" t="s">
        <v>845</v>
      </c>
      <c r="L39" s="2" t="s">
        <v>40</v>
      </c>
      <c r="M39" s="1"/>
      <c r="N39" s="1"/>
      <c r="O39" s="1"/>
    </row>
    <row r="40" spans="1:15" ht="45" x14ac:dyDescent="0.25">
      <c r="A40" s="18" t="s">
        <v>697</v>
      </c>
      <c r="B40" s="1" t="s">
        <v>677</v>
      </c>
      <c r="C40" s="18" t="s">
        <v>704</v>
      </c>
      <c r="D40" s="1" t="s">
        <v>706</v>
      </c>
      <c r="E40" s="1" t="str">
        <f>B40&amp;" "&amp;A40</f>
        <v>Abby Guidry</v>
      </c>
      <c r="F40" s="1" t="str">
        <f>IF(OR(C40 = "BIO", C40="Natural Sciences"), "Biology", IF(OR(C40="GEO", C40="Geosciences"), "Geology", "Geography"))</f>
        <v>Geography</v>
      </c>
      <c r="G40" s="1">
        <v>2020</v>
      </c>
      <c r="H40" s="1" t="s">
        <v>201</v>
      </c>
      <c r="I40" s="1" t="s">
        <v>198</v>
      </c>
      <c r="J40" s="1" t="s">
        <v>847</v>
      </c>
      <c r="K40" s="1" t="s">
        <v>846</v>
      </c>
      <c r="L40" s="2" t="s">
        <v>203</v>
      </c>
      <c r="M40" s="1"/>
      <c r="N40" s="1"/>
      <c r="O40" s="1"/>
    </row>
    <row r="41" spans="1:15" ht="30" x14ac:dyDescent="0.25">
      <c r="A41" s="18" t="s">
        <v>695</v>
      </c>
      <c r="B41" s="1" t="s">
        <v>630</v>
      </c>
      <c r="C41" s="18" t="s">
        <v>704</v>
      </c>
      <c r="D41" s="1" t="s">
        <v>728</v>
      </c>
      <c r="E41" s="1" t="str">
        <f>B41&amp;" "&amp;A41</f>
        <v>Ryan Hammock</v>
      </c>
      <c r="F41" s="1" t="str">
        <f>IF(OR(C41 = "BIO", C41="Natural Sciences"), "Biology", IF(OR(C41="GEO", C41="Geosciences"), "Geology", "Geography"))</f>
        <v>Geography</v>
      </c>
      <c r="G41" s="1">
        <v>2020</v>
      </c>
      <c r="H41" s="1" t="s">
        <v>822</v>
      </c>
      <c r="I41" s="1" t="s">
        <v>729</v>
      </c>
      <c r="J41" s="1" t="s">
        <v>850</v>
      </c>
      <c r="K41" s="1" t="s">
        <v>849</v>
      </c>
      <c r="L41" s="2" t="s">
        <v>848</v>
      </c>
      <c r="M41" s="1"/>
      <c r="N41" s="1"/>
      <c r="O41" s="1"/>
    </row>
    <row r="42" spans="1:15" ht="45" x14ac:dyDescent="0.25">
      <c r="A42" s="18" t="s">
        <v>694</v>
      </c>
      <c r="B42" s="1" t="s">
        <v>678</v>
      </c>
      <c r="C42" s="18" t="s">
        <v>702</v>
      </c>
      <c r="D42" s="1" t="s">
        <v>735</v>
      </c>
      <c r="E42" s="1" t="str">
        <f>B42&amp;" "&amp;A42</f>
        <v>William Johnson</v>
      </c>
      <c r="F42" s="1" t="str">
        <f>IF(OR(C42 = "BIO", C42="Natural Sciences"), "Biology", IF(OR(C42="GEO", C42="Geosciences"), "Geology", "Geography"))</f>
        <v>Biology</v>
      </c>
      <c r="G42" s="1">
        <v>2020</v>
      </c>
      <c r="H42" s="1" t="s">
        <v>225</v>
      </c>
      <c r="I42" s="1" t="s">
        <v>597</v>
      </c>
      <c r="J42" s="1" t="s">
        <v>391</v>
      </c>
      <c r="K42" s="1" t="s">
        <v>852</v>
      </c>
      <c r="L42" s="2" t="s">
        <v>851</v>
      </c>
      <c r="M42" s="1"/>
      <c r="N42" s="1"/>
      <c r="O42" s="1"/>
    </row>
    <row r="43" spans="1:15" ht="45" x14ac:dyDescent="0.25">
      <c r="A43" s="18" t="s">
        <v>693</v>
      </c>
      <c r="B43" s="1" t="s">
        <v>679</v>
      </c>
      <c r="C43" s="18" t="s">
        <v>704</v>
      </c>
      <c r="D43" s="1" t="s">
        <v>721</v>
      </c>
      <c r="E43" s="1" t="str">
        <f>B43&amp;" "&amp;A43</f>
        <v>Jonathan Kim</v>
      </c>
      <c r="F43" s="1" t="str">
        <f>IF(OR(C43 = "BIO", C43="Natural Sciences"), "Biology", IF(OR(C43="GEO", C43="Geosciences"), "Geology", "Geography"))</f>
        <v>Geography</v>
      </c>
      <c r="G43" s="1">
        <v>2020</v>
      </c>
      <c r="H43" s="1" t="s">
        <v>722</v>
      </c>
      <c r="I43" s="1" t="s">
        <v>198</v>
      </c>
      <c r="J43" s="1" t="s">
        <v>854</v>
      </c>
      <c r="K43" s="1" t="s">
        <v>855</v>
      </c>
      <c r="L43" s="2" t="s">
        <v>853</v>
      </c>
      <c r="M43" s="1"/>
      <c r="N43" s="1"/>
      <c r="O43" s="1"/>
    </row>
    <row r="44" spans="1:15" ht="30" x14ac:dyDescent="0.25">
      <c r="A44" s="18" t="s">
        <v>692</v>
      </c>
      <c r="B44" s="1" t="s">
        <v>680</v>
      </c>
      <c r="C44" s="18" t="s">
        <v>702</v>
      </c>
      <c r="D44" s="1" t="s">
        <v>720</v>
      </c>
      <c r="E44" s="1" t="str">
        <f>B44&amp;" "&amp;A44</f>
        <v>Jake Marek</v>
      </c>
      <c r="F44" s="1" t="str">
        <f>IF(OR(C44 = "BIO", C44="Natural Sciences"), "Biology", IF(OR(C44="GEO", C44="Geosciences"), "Geology", "Geography"))</f>
        <v>Biology</v>
      </c>
      <c r="G44" s="1">
        <v>2020</v>
      </c>
      <c r="H44" s="1" t="s">
        <v>48</v>
      </c>
      <c r="I44" s="1" t="s">
        <v>597</v>
      </c>
      <c r="J44" s="1" t="s">
        <v>856</v>
      </c>
      <c r="K44" s="1" t="s">
        <v>857</v>
      </c>
      <c r="L44" s="2" t="s">
        <v>49</v>
      </c>
      <c r="M44" s="1"/>
      <c r="N44" s="1"/>
      <c r="O44" s="1"/>
    </row>
    <row r="45" spans="1:15" ht="60" x14ac:dyDescent="0.25">
      <c r="A45" s="18" t="s">
        <v>691</v>
      </c>
      <c r="B45" s="1" t="s">
        <v>681</v>
      </c>
      <c r="C45" s="18" t="s">
        <v>702</v>
      </c>
      <c r="D45" s="1" t="s">
        <v>719</v>
      </c>
      <c r="E45" s="1" t="str">
        <f>B45&amp;" "&amp;A45</f>
        <v>Han Ooi</v>
      </c>
      <c r="F45" s="1" t="str">
        <f>IF(OR(C45 = "BIO", C45="Natural Sciences"), "Biology", IF(OR(C45="GEO", C45="Geosciences"), "Geology", "Geography"))</f>
        <v>Biology</v>
      </c>
      <c r="G45" s="1">
        <v>2020</v>
      </c>
      <c r="H45" s="1" t="s">
        <v>557</v>
      </c>
      <c r="I45" s="1" t="s">
        <v>597</v>
      </c>
      <c r="J45" s="1" t="s">
        <v>793</v>
      </c>
      <c r="K45" s="1" t="s">
        <v>796</v>
      </c>
      <c r="L45" s="7" t="s">
        <v>570</v>
      </c>
      <c r="M45" s="1"/>
      <c r="N45" s="1"/>
      <c r="O45" s="1"/>
    </row>
    <row r="46" spans="1:15" x14ac:dyDescent="0.25">
      <c r="A46" s="18" t="s">
        <v>690</v>
      </c>
      <c r="B46" s="1" t="s">
        <v>683</v>
      </c>
      <c r="C46" s="18" t="s">
        <v>702</v>
      </c>
      <c r="D46" s="1" t="s">
        <v>726</v>
      </c>
      <c r="E46" s="1" t="str">
        <f>B46&amp;" "&amp;A46</f>
        <v>Maxwell Reeves</v>
      </c>
      <c r="F46" s="1" t="str">
        <f>IF(OR(C46 = "BIO", C46="Natural Sciences"), "Biology", IF(OR(C46="GEO", C46="Geosciences"), "Geology", "Geography"))</f>
        <v>Biology</v>
      </c>
      <c r="G46" s="1">
        <v>2020</v>
      </c>
      <c r="H46" s="1" t="s">
        <v>727</v>
      </c>
      <c r="I46" s="1" t="s">
        <v>597</v>
      </c>
      <c r="J46" s="1" t="s">
        <v>860</v>
      </c>
      <c r="K46" s="1" t="s">
        <v>862</v>
      </c>
      <c r="L46" s="2" t="s">
        <v>859</v>
      </c>
      <c r="M46" s="1"/>
      <c r="N46" s="1"/>
      <c r="O46" s="1"/>
    </row>
    <row r="47" spans="1:15" ht="30" x14ac:dyDescent="0.25">
      <c r="A47" s="18" t="s">
        <v>688</v>
      </c>
      <c r="B47" s="1" t="s">
        <v>520</v>
      </c>
      <c r="C47" s="18" t="s">
        <v>702</v>
      </c>
      <c r="D47" s="1" t="s">
        <v>716</v>
      </c>
      <c r="E47" s="1" t="str">
        <f>B47&amp;" "&amp;A47</f>
        <v>Hannah Simon</v>
      </c>
      <c r="F47" s="1" t="str">
        <f>IF(OR(C47 = "BIO", C47="Natural Sciences"), "Biology", IF(OR(C47="GEO", C47="Geosciences"), "Geology", "Geography"))</f>
        <v>Biology</v>
      </c>
      <c r="G47" s="1">
        <v>2020</v>
      </c>
      <c r="H47" s="1" t="s">
        <v>717</v>
      </c>
      <c r="I47" s="1" t="s">
        <v>718</v>
      </c>
      <c r="J47" s="1" t="s">
        <v>865</v>
      </c>
      <c r="K47" s="1" t="s">
        <v>864</v>
      </c>
      <c r="L47" s="2" t="s">
        <v>863</v>
      </c>
      <c r="M47" s="1"/>
      <c r="N47" s="1"/>
      <c r="O47" s="1"/>
    </row>
    <row r="48" spans="1:15" ht="30" x14ac:dyDescent="0.25">
      <c r="A48" s="18" t="s">
        <v>686</v>
      </c>
      <c r="B48" s="1" t="s">
        <v>685</v>
      </c>
      <c r="C48" s="18" t="s">
        <v>702</v>
      </c>
      <c r="D48" s="1" t="s">
        <v>723</v>
      </c>
      <c r="E48" s="1" t="str">
        <f>B48&amp;" "&amp;A48</f>
        <v>Jenna Wadman</v>
      </c>
      <c r="F48" s="1" t="str">
        <f>IF(OR(C48 = "BIO", C48="Natural Sciences"), "Biology", IF(OR(C48="GEO", C48="Geosciences"), "Geology", "Geography"))</f>
        <v>Biology</v>
      </c>
      <c r="G48" s="1">
        <v>2020</v>
      </c>
      <c r="H48" s="1" t="s">
        <v>724</v>
      </c>
      <c r="I48" s="1" t="s">
        <v>597</v>
      </c>
      <c r="J48" s="1" t="s">
        <v>791</v>
      </c>
      <c r="K48" s="1" t="s">
        <v>789</v>
      </c>
      <c r="L48" s="7" t="s">
        <v>790</v>
      </c>
      <c r="M48" s="1"/>
      <c r="N48" s="1"/>
      <c r="O48" s="1"/>
    </row>
    <row r="49" spans="1:15" ht="30" x14ac:dyDescent="0.25">
      <c r="A49" s="1" t="s">
        <v>707</v>
      </c>
      <c r="B49" s="1" t="s">
        <v>708</v>
      </c>
      <c r="C49" s="1" t="s">
        <v>554</v>
      </c>
      <c r="D49" s="1" t="s">
        <v>709</v>
      </c>
      <c r="E49" s="1" t="str">
        <f>B49&amp;" "&amp;A49</f>
        <v>Alec Blair</v>
      </c>
      <c r="F49" s="1" t="str">
        <f>IF(OR(C49 = "BIO", C49="Natural Sciences"), "Biology", IF(OR(C49="GEO", C49="Geosciences"), "Geology", "Geography"))</f>
        <v>Biology</v>
      </c>
      <c r="G49" s="1">
        <v>2020</v>
      </c>
      <c r="H49" s="1" t="s">
        <v>710</v>
      </c>
      <c r="I49" s="1" t="s">
        <v>66</v>
      </c>
      <c r="L49" s="2" t="s">
        <v>869</v>
      </c>
      <c r="M49" s="1"/>
      <c r="N49" s="1"/>
      <c r="O49" s="1"/>
    </row>
    <row r="50" spans="1:15" ht="60" x14ac:dyDescent="0.25">
      <c r="A50" s="1" t="s">
        <v>785</v>
      </c>
      <c r="B50" s="1" t="s">
        <v>674</v>
      </c>
      <c r="C50" s="1" t="s">
        <v>554</v>
      </c>
      <c r="D50" s="1" t="s">
        <v>786</v>
      </c>
      <c r="E50" s="1" t="str">
        <f>B50&amp;" "&amp;A50</f>
        <v>Robert Estrada</v>
      </c>
      <c r="F50" s="1" t="str">
        <f>IF(OR(C50 = "BIO", C50="Natural Sciences"), "Biology", IF(OR(C50="GEO", C50="Geosciences"), "Geology", "Geography"))</f>
        <v>Biology</v>
      </c>
      <c r="G50" s="1">
        <v>2020</v>
      </c>
      <c r="H50" s="1" t="s">
        <v>80</v>
      </c>
      <c r="I50" s="1" t="s">
        <v>605</v>
      </c>
      <c r="J50" s="1" t="s">
        <v>886</v>
      </c>
      <c r="K50" s="27" t="s">
        <v>885</v>
      </c>
      <c r="L50" s="2" t="s">
        <v>82</v>
      </c>
      <c r="M50" s="1"/>
      <c r="N50" s="1"/>
      <c r="O50" s="1"/>
    </row>
    <row r="51" spans="1:15" ht="30" x14ac:dyDescent="0.25">
      <c r="D51" s="1" t="s">
        <v>315</v>
      </c>
      <c r="E51" s="1" t="s">
        <v>316</v>
      </c>
      <c r="F51" s="1" t="s">
        <v>198</v>
      </c>
      <c r="G51" s="1">
        <v>2019</v>
      </c>
      <c r="H51" s="1" t="s">
        <v>328</v>
      </c>
      <c r="I51" s="1" t="s">
        <v>318</v>
      </c>
      <c r="J51" s="2" t="s">
        <v>317</v>
      </c>
      <c r="K51" s="1" t="s">
        <v>320</v>
      </c>
      <c r="L51" s="7" t="s">
        <v>319</v>
      </c>
      <c r="M51" s="1"/>
      <c r="N51" s="1"/>
      <c r="O51" s="1"/>
    </row>
    <row r="52" spans="1:15" ht="30" x14ac:dyDescent="0.25">
      <c r="D52" s="1" t="s">
        <v>478</v>
      </c>
      <c r="E52" s="1" t="s">
        <v>479</v>
      </c>
      <c r="F52" s="1" t="s">
        <v>177</v>
      </c>
      <c r="G52" s="1">
        <v>2019</v>
      </c>
      <c r="H52" s="1" t="s">
        <v>480</v>
      </c>
      <c r="I52" s="1" t="s">
        <v>21</v>
      </c>
      <c r="J52" s="2" t="s">
        <v>482</v>
      </c>
      <c r="K52" s="1" t="s">
        <v>483</v>
      </c>
      <c r="L52" s="2" t="s">
        <v>481</v>
      </c>
      <c r="M52" s="1"/>
      <c r="N52" s="1"/>
      <c r="O52" s="1"/>
    </row>
    <row r="53" spans="1:15" ht="30" x14ac:dyDescent="0.25">
      <c r="D53" s="1" t="s">
        <v>486</v>
      </c>
      <c r="E53" s="1" t="s">
        <v>487</v>
      </c>
      <c r="F53" s="1" t="s">
        <v>177</v>
      </c>
      <c r="G53" s="1">
        <v>2019</v>
      </c>
      <c r="H53" s="1" t="s">
        <v>170</v>
      </c>
      <c r="I53" s="11" t="s">
        <v>21</v>
      </c>
      <c r="J53" s="2" t="s">
        <v>274</v>
      </c>
      <c r="K53" s="1" t="s">
        <v>397</v>
      </c>
      <c r="L53" s="2" t="s">
        <v>112</v>
      </c>
      <c r="M53" s="1"/>
      <c r="N53" s="1"/>
      <c r="O53" s="1"/>
    </row>
    <row r="54" spans="1:15" ht="60" x14ac:dyDescent="0.25">
      <c r="D54" s="1" t="s">
        <v>488</v>
      </c>
      <c r="E54" s="1" t="s">
        <v>489</v>
      </c>
      <c r="F54" s="1" t="s">
        <v>177</v>
      </c>
      <c r="G54" s="1">
        <v>2019</v>
      </c>
      <c r="H54" s="1" t="s">
        <v>490</v>
      </c>
      <c r="I54" s="1" t="s">
        <v>15</v>
      </c>
      <c r="J54" s="2" t="s">
        <v>492</v>
      </c>
      <c r="K54" s="1" t="s">
        <v>493</v>
      </c>
      <c r="L54" s="2" t="s">
        <v>491</v>
      </c>
      <c r="M54" s="1"/>
      <c r="N54" s="1"/>
      <c r="O54" s="1"/>
    </row>
    <row r="55" spans="1:15" s="4" customFormat="1" ht="45" x14ac:dyDescent="0.25">
      <c r="A55" s="1"/>
      <c r="B55" s="1"/>
      <c r="C55" s="1"/>
      <c r="D55" s="1" t="s">
        <v>494</v>
      </c>
      <c r="E55" s="1" t="s">
        <v>495</v>
      </c>
      <c r="F55" s="1" t="s">
        <v>177</v>
      </c>
      <c r="G55" s="1">
        <v>2019</v>
      </c>
      <c r="H55" s="1" t="s">
        <v>455</v>
      </c>
      <c r="I55" s="1" t="s">
        <v>457</v>
      </c>
      <c r="J55" s="2" t="s">
        <v>458</v>
      </c>
      <c r="K55" s="1" t="s">
        <v>496</v>
      </c>
      <c r="L55" s="2" t="s">
        <v>456</v>
      </c>
    </row>
    <row r="56" spans="1:15" ht="30" x14ac:dyDescent="0.25">
      <c r="D56" s="1" t="s">
        <v>497</v>
      </c>
      <c r="E56" s="1" t="s">
        <v>498</v>
      </c>
      <c r="F56" s="1" t="s">
        <v>177</v>
      </c>
      <c r="G56" s="1">
        <v>2019</v>
      </c>
      <c r="H56" s="1" t="s">
        <v>170</v>
      </c>
      <c r="I56" s="11" t="s">
        <v>21</v>
      </c>
      <c r="J56" s="2" t="s">
        <v>274</v>
      </c>
      <c r="K56" s="1" t="s">
        <v>397</v>
      </c>
      <c r="L56" s="2" t="s">
        <v>112</v>
      </c>
    </row>
    <row r="57" spans="1:15" ht="45" x14ac:dyDescent="0.25">
      <c r="A57" s="1" t="s">
        <v>505</v>
      </c>
      <c r="B57" s="1" t="s">
        <v>506</v>
      </c>
      <c r="C57" s="19" t="s">
        <v>554</v>
      </c>
      <c r="D57" s="1" t="s">
        <v>584</v>
      </c>
      <c r="E57" s="1" t="str">
        <f>B57&amp;" "&amp;A57</f>
        <v>Emma Alaimo</v>
      </c>
      <c r="F57" s="1" t="str">
        <f>IF(C57 = "BIO", "Biology", IF(C57="GEO", "Geology", "Geography"))</f>
        <v>Biology</v>
      </c>
      <c r="G57" s="1">
        <v>2019</v>
      </c>
      <c r="H57" s="13" t="s">
        <v>455</v>
      </c>
      <c r="I57" s="1" t="s">
        <v>585</v>
      </c>
      <c r="J57" s="2" t="s">
        <v>458</v>
      </c>
      <c r="K57" s="1" t="s">
        <v>496</v>
      </c>
      <c r="L57" s="2" t="s">
        <v>456</v>
      </c>
    </row>
    <row r="58" spans="1:15" ht="60" x14ac:dyDescent="0.25">
      <c r="A58" s="19" t="s">
        <v>507</v>
      </c>
      <c r="B58" s="19" t="s">
        <v>508</v>
      </c>
      <c r="C58" s="19" t="s">
        <v>554</v>
      </c>
      <c r="D58" s="1" t="s">
        <v>586</v>
      </c>
      <c r="E58" s="1" t="str">
        <f>B58&amp;" "&amp;A58</f>
        <v>Quanit Ali</v>
      </c>
      <c r="F58" s="1" t="str">
        <f>IF(C58 = "BIO", "Biology", IF(C58="GEO", "Geology", "Geography"))</f>
        <v>Biology</v>
      </c>
      <c r="G58" s="1">
        <v>2019</v>
      </c>
      <c r="H58" s="13" t="s">
        <v>557</v>
      </c>
      <c r="I58" s="1" t="s">
        <v>587</v>
      </c>
      <c r="J58" s="1" t="s">
        <v>793</v>
      </c>
      <c r="K58" s="1" t="s">
        <v>796</v>
      </c>
      <c r="L58" s="7" t="s">
        <v>570</v>
      </c>
    </row>
    <row r="59" spans="1:15" ht="30" x14ac:dyDescent="0.25">
      <c r="A59" s="19" t="s">
        <v>509</v>
      </c>
      <c r="B59" s="19" t="s">
        <v>510</v>
      </c>
      <c r="C59" s="19" t="s">
        <v>554</v>
      </c>
      <c r="D59" s="1" t="s">
        <v>588</v>
      </c>
      <c r="E59" s="1" t="str">
        <f>B59&amp;" "&amp;A59</f>
        <v>Claudia Boisvert</v>
      </c>
      <c r="F59" s="1" t="str">
        <f>IF(C59 = "BIO", "Biology", IF(C59="GEO", "Geology", "Geography"))</f>
        <v>Biology</v>
      </c>
      <c r="G59" s="1">
        <v>2019</v>
      </c>
      <c r="H59" s="13" t="s">
        <v>117</v>
      </c>
      <c r="I59" s="1" t="s">
        <v>589</v>
      </c>
      <c r="J59" s="1" t="s">
        <v>795</v>
      </c>
      <c r="K59" s="1" t="s">
        <v>794</v>
      </c>
      <c r="L59" s="7" t="s">
        <v>571</v>
      </c>
    </row>
    <row r="60" spans="1:15" ht="30" x14ac:dyDescent="0.25">
      <c r="A60" s="19" t="s">
        <v>511</v>
      </c>
      <c r="B60" s="19" t="s">
        <v>512</v>
      </c>
      <c r="C60" s="19" t="s">
        <v>555</v>
      </c>
      <c r="D60" s="1" t="s">
        <v>590</v>
      </c>
      <c r="E60" s="1" t="str">
        <f>B60&amp;" "&amp;A60</f>
        <v>Benroy Chan</v>
      </c>
      <c r="F60" s="1" t="str">
        <f>IF(C60 = "BIO", "Biology", IF(C60="GEO", "Geology", "Geography"))</f>
        <v>Geology</v>
      </c>
      <c r="G60" s="1">
        <v>2019</v>
      </c>
      <c r="H60" s="13" t="s">
        <v>558</v>
      </c>
      <c r="I60" s="1" t="s">
        <v>33</v>
      </c>
      <c r="J60" s="1" t="s">
        <v>797</v>
      </c>
      <c r="K60" s="1" t="s">
        <v>798</v>
      </c>
      <c r="L60" s="7" t="s">
        <v>572</v>
      </c>
    </row>
    <row r="61" spans="1:15" ht="75" x14ac:dyDescent="0.25">
      <c r="A61" s="19" t="s">
        <v>513</v>
      </c>
      <c r="B61" s="19" t="s">
        <v>514</v>
      </c>
      <c r="C61" s="19" t="s">
        <v>556</v>
      </c>
      <c r="D61" s="1" t="s">
        <v>591</v>
      </c>
      <c r="E61" s="1" t="str">
        <f>B61&amp;" "&amp;A61</f>
        <v>James Collins</v>
      </c>
      <c r="F61" s="1" t="str">
        <f>IF(C61 = "BIO", "Biology", IF(C61="GEO", "Geology", "Geography"))</f>
        <v>Geography</v>
      </c>
      <c r="G61" s="1">
        <v>2019</v>
      </c>
      <c r="H61" s="13" t="s">
        <v>101</v>
      </c>
      <c r="I61" s="11" t="s">
        <v>198</v>
      </c>
      <c r="J61" s="2" t="s">
        <v>241</v>
      </c>
      <c r="K61" s="1" t="s">
        <v>243</v>
      </c>
      <c r="L61" s="2" t="s">
        <v>102</v>
      </c>
    </row>
    <row r="62" spans="1:15" ht="45" x14ac:dyDescent="0.25">
      <c r="A62" s="19" t="s">
        <v>515</v>
      </c>
      <c r="B62" s="19" t="s">
        <v>516</v>
      </c>
      <c r="C62" s="19" t="s">
        <v>554</v>
      </c>
      <c r="D62" s="1" t="s">
        <v>592</v>
      </c>
      <c r="E62" s="1" t="str">
        <f>B62&amp;" "&amp;A62</f>
        <v>Aaron Duran</v>
      </c>
      <c r="F62" s="1" t="str">
        <f>IF(C62 = "BIO", "Biology", IF(C62="GEO", "Geology", "Geography"))</f>
        <v>Biology</v>
      </c>
      <c r="G62" s="1">
        <v>2019</v>
      </c>
      <c r="H62" s="13" t="s">
        <v>469</v>
      </c>
      <c r="I62" s="1" t="s">
        <v>593</v>
      </c>
      <c r="J62" s="1" t="s">
        <v>470</v>
      </c>
      <c r="K62" s="1" t="s">
        <v>471</v>
      </c>
      <c r="L62" s="2" t="s">
        <v>472</v>
      </c>
    </row>
    <row r="63" spans="1:15" ht="30" x14ac:dyDescent="0.25">
      <c r="A63" s="19" t="s">
        <v>517</v>
      </c>
      <c r="B63" s="19" t="s">
        <v>518</v>
      </c>
      <c r="C63" s="19" t="s">
        <v>554</v>
      </c>
      <c r="D63" s="1" t="s">
        <v>594</v>
      </c>
      <c r="E63" s="1" t="str">
        <f>B63&amp;" "&amp;A63</f>
        <v>Sierra Ehlers</v>
      </c>
      <c r="F63" s="1" t="str">
        <f>IF(C63 = "BIO", "Biology", IF(C63="GEO", "Geology", "Geography"))</f>
        <v>Biology</v>
      </c>
      <c r="G63" s="1">
        <v>2019</v>
      </c>
      <c r="H63" s="13" t="s">
        <v>559</v>
      </c>
      <c r="I63" s="1" t="s">
        <v>595</v>
      </c>
      <c r="J63" s="1" t="s">
        <v>799</v>
      </c>
      <c r="K63" s="1" t="s">
        <v>800</v>
      </c>
      <c r="L63" s="7" t="s">
        <v>573</v>
      </c>
    </row>
    <row r="64" spans="1:15" ht="45" x14ac:dyDescent="0.25">
      <c r="A64" s="19" t="s">
        <v>519</v>
      </c>
      <c r="B64" s="19" t="s">
        <v>520</v>
      </c>
      <c r="C64" s="19" t="s">
        <v>554</v>
      </c>
      <c r="D64" s="1" t="s">
        <v>596</v>
      </c>
      <c r="E64" s="1" t="str">
        <f>B64&amp;" "&amp;A64</f>
        <v>Hannah Gilbreath</v>
      </c>
      <c r="F64" s="1" t="str">
        <f>IF(C64 = "BIO", "Biology", IF(C64="GEO", "Geology", "Geography"))</f>
        <v>Biology</v>
      </c>
      <c r="G64" s="1">
        <v>2019</v>
      </c>
      <c r="H64" s="13" t="s">
        <v>455</v>
      </c>
      <c r="I64" s="1" t="s">
        <v>597</v>
      </c>
      <c r="J64" s="2" t="s">
        <v>458</v>
      </c>
      <c r="K64" s="1" t="s">
        <v>496</v>
      </c>
      <c r="L64" s="7" t="s">
        <v>456</v>
      </c>
    </row>
    <row r="65" spans="1:12" ht="45" x14ac:dyDescent="0.25">
      <c r="A65" s="19" t="s">
        <v>521</v>
      </c>
      <c r="B65" s="19" t="s">
        <v>522</v>
      </c>
      <c r="C65" s="19" t="s">
        <v>555</v>
      </c>
      <c r="D65" s="1" t="s">
        <v>598</v>
      </c>
      <c r="E65" s="1" t="str">
        <f>B65&amp;" "&amp;A65</f>
        <v>Elisabeth Griswold</v>
      </c>
      <c r="F65" s="1" t="str">
        <f>IF(C65 = "BIO", "Biology", IF(C65="GEO", "Geology", "Geography"))</f>
        <v>Geology</v>
      </c>
      <c r="G65" s="1">
        <v>2019</v>
      </c>
      <c r="H65" s="13" t="s">
        <v>560</v>
      </c>
      <c r="I65" s="1" t="s">
        <v>589</v>
      </c>
      <c r="J65" s="1" t="s">
        <v>801</v>
      </c>
      <c r="K65" s="1" t="s">
        <v>802</v>
      </c>
      <c r="L65" s="7" t="s">
        <v>574</v>
      </c>
    </row>
    <row r="66" spans="1:12" ht="120" x14ac:dyDescent="0.25">
      <c r="A66" s="19" t="s">
        <v>523</v>
      </c>
      <c r="B66" s="19" t="s">
        <v>524</v>
      </c>
      <c r="C66" s="19" t="s">
        <v>555</v>
      </c>
      <c r="D66" s="1" t="s">
        <v>599</v>
      </c>
      <c r="E66" s="1" t="str">
        <f>B66&amp;" "&amp;A66</f>
        <v>Kate Grobowsky</v>
      </c>
      <c r="F66" s="1" t="str">
        <f>IF(C66 = "BIO", "Biology", IF(C66="GEO", "Geology", "Geography"))</f>
        <v>Geology</v>
      </c>
      <c r="G66" s="1">
        <v>2019</v>
      </c>
      <c r="H66" s="13" t="s">
        <v>561</v>
      </c>
      <c r="I66" s="1" t="s">
        <v>183</v>
      </c>
      <c r="J66" s="1" t="s">
        <v>803</v>
      </c>
      <c r="K66" s="1" t="s">
        <v>804</v>
      </c>
      <c r="L66" s="7" t="s">
        <v>575</v>
      </c>
    </row>
    <row r="67" spans="1:12" ht="15.75" x14ac:dyDescent="0.25">
      <c r="A67" s="19" t="s">
        <v>525</v>
      </c>
      <c r="B67" s="19" t="s">
        <v>526</v>
      </c>
      <c r="C67" s="19" t="s">
        <v>554</v>
      </c>
      <c r="D67" s="1" t="s">
        <v>600</v>
      </c>
      <c r="E67" s="1" t="str">
        <f>B67&amp;" "&amp;A67</f>
        <v>Rachel Hawkins</v>
      </c>
      <c r="F67" s="1" t="str">
        <f>IF(C67 = "BIO", "Biology", IF(C67="GEO", "Geology", "Geography"))</f>
        <v>Biology</v>
      </c>
      <c r="G67" s="1">
        <v>2019</v>
      </c>
      <c r="H67" s="13" t="s">
        <v>562</v>
      </c>
      <c r="I67" s="1" t="s">
        <v>601</v>
      </c>
      <c r="J67" s="1" t="s">
        <v>805</v>
      </c>
      <c r="K67" s="1" t="s">
        <v>601</v>
      </c>
      <c r="L67" s="7" t="s">
        <v>576</v>
      </c>
    </row>
    <row r="68" spans="1:12" ht="45" x14ac:dyDescent="0.25">
      <c r="A68" s="19" t="s">
        <v>527</v>
      </c>
      <c r="B68" s="19" t="s">
        <v>528</v>
      </c>
      <c r="C68" s="19" t="s">
        <v>556</v>
      </c>
      <c r="D68" s="1" t="s">
        <v>602</v>
      </c>
      <c r="E68" s="1" t="str">
        <f>B68&amp;" "&amp;A68</f>
        <v>Mathias Hudock</v>
      </c>
      <c r="F68" s="1" t="str">
        <f>IF(C68 = "BIO", "Biology", IF(C68="GEO", "Geology", "Geography"))</f>
        <v>Geography</v>
      </c>
      <c r="G68" s="1">
        <v>2019</v>
      </c>
      <c r="H68" s="13" t="s">
        <v>563</v>
      </c>
      <c r="I68" s="1" t="s">
        <v>603</v>
      </c>
      <c r="J68" s="1" t="s">
        <v>806</v>
      </c>
      <c r="K68" s="22" t="s">
        <v>807</v>
      </c>
      <c r="L68" s="14" t="s">
        <v>577</v>
      </c>
    </row>
    <row r="69" spans="1:12" ht="75" x14ac:dyDescent="0.25">
      <c r="A69" s="19" t="s">
        <v>529</v>
      </c>
      <c r="B69" s="19" t="s">
        <v>530</v>
      </c>
      <c r="C69" s="19" t="s">
        <v>555</v>
      </c>
      <c r="D69" s="1" t="s">
        <v>604</v>
      </c>
      <c r="E69" s="1" t="str">
        <f>B69&amp;" "&amp;A69</f>
        <v>Nayoung Hur</v>
      </c>
      <c r="F69" s="1" t="str">
        <f>IF(C69 = "BIO", "Biology", IF(C69="GEO", "Geology", "Geography"))</f>
        <v>Geology</v>
      </c>
      <c r="G69" s="1">
        <v>2019</v>
      </c>
      <c r="H69" s="13" t="s">
        <v>564</v>
      </c>
      <c r="I69" s="1" t="s">
        <v>605</v>
      </c>
      <c r="J69" s="1" t="s">
        <v>809</v>
      </c>
      <c r="K69" s="23" t="s">
        <v>808</v>
      </c>
      <c r="L69" s="7" t="s">
        <v>578</v>
      </c>
    </row>
    <row r="70" spans="1:12" ht="15.75" x14ac:dyDescent="0.25">
      <c r="A70" s="20" t="s">
        <v>531</v>
      </c>
      <c r="B70" s="20" t="s">
        <v>532</v>
      </c>
      <c r="C70" s="20" t="s">
        <v>556</v>
      </c>
      <c r="D70" s="4" t="s">
        <v>622</v>
      </c>
      <c r="E70" s="4" t="str">
        <f>B70&amp;" "&amp;A70</f>
        <v>Carlos Pinon</v>
      </c>
      <c r="F70" s="4" t="str">
        <f>IF(C70 = "BIO", "Biology", IF(C70="GEO", "Geology", "Geography"))</f>
        <v>Geography</v>
      </c>
      <c r="G70" s="4">
        <v>2019</v>
      </c>
      <c r="H70" s="15" t="s">
        <v>565</v>
      </c>
      <c r="I70" s="4" t="s">
        <v>810</v>
      </c>
      <c r="J70" s="4"/>
      <c r="K70" s="21"/>
      <c r="L70" s="16" t="s">
        <v>579</v>
      </c>
    </row>
    <row r="71" spans="1:12" ht="60" x14ac:dyDescent="0.25">
      <c r="A71" s="19" t="s">
        <v>533</v>
      </c>
      <c r="B71" s="19" t="s">
        <v>534</v>
      </c>
      <c r="C71" s="19" t="s">
        <v>556</v>
      </c>
      <c r="D71" s="1" t="s">
        <v>606</v>
      </c>
      <c r="E71" s="1" t="str">
        <f>B71&amp;" "&amp;A71</f>
        <v>Celine Rendon</v>
      </c>
      <c r="F71" s="1" t="str">
        <f>IF(C71 = "BIO", "Biology", IF(C71="GEO", "Geology", "Geography"))</f>
        <v>Geography</v>
      </c>
      <c r="G71" s="1">
        <v>2019</v>
      </c>
      <c r="H71" s="13" t="s">
        <v>566</v>
      </c>
      <c r="I71" s="1" t="s">
        <v>605</v>
      </c>
      <c r="J71" s="1" t="s">
        <v>812</v>
      </c>
      <c r="K71" s="24" t="s">
        <v>811</v>
      </c>
      <c r="L71" s="7" t="s">
        <v>580</v>
      </c>
    </row>
    <row r="72" spans="1:12" ht="15.75" x14ac:dyDescent="0.25">
      <c r="A72" s="19" t="s">
        <v>537</v>
      </c>
      <c r="B72" s="19" t="s">
        <v>538</v>
      </c>
      <c r="C72" s="19" t="s">
        <v>554</v>
      </c>
      <c r="D72" s="1" t="s">
        <v>611</v>
      </c>
      <c r="E72" s="1" t="str">
        <f>B72&amp;" "&amp;A72</f>
        <v>Thomas Samuelson</v>
      </c>
      <c r="F72" s="1" t="str">
        <f>IF(C72 = "BIO", "Biology", IF(C72="GEO", "Geology", "Geography"))</f>
        <v>Biology</v>
      </c>
      <c r="G72" s="1">
        <v>2019</v>
      </c>
      <c r="H72" s="13" t="s">
        <v>568</v>
      </c>
      <c r="I72" s="1" t="s">
        <v>608</v>
      </c>
      <c r="J72" s="1" t="s">
        <v>819</v>
      </c>
      <c r="K72" s="24" t="s">
        <v>819</v>
      </c>
      <c r="L72" s="7" t="s">
        <v>582</v>
      </c>
    </row>
    <row r="73" spans="1:12" ht="75" x14ac:dyDescent="0.25">
      <c r="A73" s="19" t="s">
        <v>539</v>
      </c>
      <c r="B73" s="19" t="s">
        <v>540</v>
      </c>
      <c r="C73" s="19" t="s">
        <v>556</v>
      </c>
      <c r="D73" s="1" t="s">
        <v>609</v>
      </c>
      <c r="E73" s="1" t="str">
        <f>B73&amp;" "&amp;A73</f>
        <v>Elizabeth Sockwell</v>
      </c>
      <c r="F73" s="1" t="str">
        <f>IF(C73 = "BIO", "Biology", IF(C73="GEO", "Geology", "Geography"))</f>
        <v>Geography</v>
      </c>
      <c r="G73" s="1">
        <v>2019</v>
      </c>
      <c r="H73" s="13" t="s">
        <v>101</v>
      </c>
      <c r="I73" s="1" t="s">
        <v>198</v>
      </c>
      <c r="J73" s="2" t="s">
        <v>241</v>
      </c>
      <c r="K73" s="1" t="s">
        <v>243</v>
      </c>
      <c r="L73" s="2" t="s">
        <v>102</v>
      </c>
    </row>
    <row r="74" spans="1:12" ht="45" x14ac:dyDescent="0.25">
      <c r="A74" s="19" t="s">
        <v>541</v>
      </c>
      <c r="B74" s="19" t="s">
        <v>542</v>
      </c>
      <c r="C74" s="19" t="s">
        <v>554</v>
      </c>
      <c r="D74" s="1" t="s">
        <v>610</v>
      </c>
      <c r="E74" s="1" t="str">
        <f>B74&amp;" "&amp;A74</f>
        <v>Katherine Strain</v>
      </c>
      <c r="F74" s="1" t="str">
        <f>IF(C74 = "BIO", "Biology", IF(C74="GEO", "Geology", "Geography"))</f>
        <v>Biology</v>
      </c>
      <c r="G74" s="1">
        <v>2019</v>
      </c>
      <c r="H74" s="13" t="s">
        <v>20</v>
      </c>
      <c r="I74" s="1" t="s">
        <v>612</v>
      </c>
      <c r="J74" s="2" t="s">
        <v>272</v>
      </c>
      <c r="K74" s="1" t="s">
        <v>389</v>
      </c>
      <c r="L74" s="2" t="s">
        <v>22</v>
      </c>
    </row>
    <row r="75" spans="1:12" ht="30" x14ac:dyDescent="0.25">
      <c r="A75" s="19" t="s">
        <v>543</v>
      </c>
      <c r="B75" s="19" t="s">
        <v>544</v>
      </c>
      <c r="C75" s="19" t="s">
        <v>555</v>
      </c>
      <c r="D75" s="1" t="s">
        <v>613</v>
      </c>
      <c r="E75" s="1" t="str">
        <f>B75&amp;" "&amp;A75</f>
        <v>Elena Tran</v>
      </c>
      <c r="F75" s="1" t="str">
        <f>IF(C75 = "BIO", "Biology", IF(C75="GEO", "Geology", "Geography"))</f>
        <v>Geology</v>
      </c>
      <c r="G75" s="1">
        <v>2019</v>
      </c>
      <c r="H75" s="13" t="s">
        <v>170</v>
      </c>
      <c r="I75" s="10" t="s">
        <v>597</v>
      </c>
      <c r="J75" s="1" t="s">
        <v>816</v>
      </c>
      <c r="K75" s="1" t="s">
        <v>815</v>
      </c>
      <c r="L75" s="7" t="s">
        <v>112</v>
      </c>
    </row>
    <row r="76" spans="1:12" ht="15.75" x14ac:dyDescent="0.25">
      <c r="A76" s="19" t="s">
        <v>545</v>
      </c>
      <c r="B76" s="19" t="s">
        <v>546</v>
      </c>
      <c r="C76" s="19" t="s">
        <v>554</v>
      </c>
      <c r="D76" s="1" t="s">
        <v>614</v>
      </c>
      <c r="E76" s="1" t="str">
        <f>B76&amp;" "&amp;A76</f>
        <v>Ivana Valdez</v>
      </c>
      <c r="F76" s="1" t="str">
        <f>IF(C76 = "BIO", "Biology", IF(C76="GEO", "Geology", "Geography"))</f>
        <v>Biology</v>
      </c>
      <c r="G76" s="1">
        <v>2019</v>
      </c>
      <c r="H76" s="13" t="s">
        <v>418</v>
      </c>
      <c r="I76" s="10" t="s">
        <v>615</v>
      </c>
      <c r="J76" s="1" t="s">
        <v>817</v>
      </c>
      <c r="K76" s="1" t="s">
        <v>818</v>
      </c>
      <c r="L76" s="7" t="s">
        <v>419</v>
      </c>
    </row>
    <row r="77" spans="1:12" ht="75" x14ac:dyDescent="0.25">
      <c r="A77" s="19" t="s">
        <v>547</v>
      </c>
      <c r="B77" s="19" t="s">
        <v>548</v>
      </c>
      <c r="C77" s="19" t="s">
        <v>556</v>
      </c>
      <c r="D77" s="1" t="s">
        <v>616</v>
      </c>
      <c r="E77" s="1" t="str">
        <f>B77&amp;" "&amp;A77</f>
        <v>Mary Walsh</v>
      </c>
      <c r="F77" s="1" t="str">
        <f>IF(C77 = "BIO", "Biology", IF(C77="GEO", "Geology", "Geography"))</f>
        <v>Geography</v>
      </c>
      <c r="G77" s="1">
        <v>2019</v>
      </c>
      <c r="H77" s="13" t="s">
        <v>101</v>
      </c>
      <c r="I77" s="10" t="s">
        <v>198</v>
      </c>
      <c r="J77" s="2" t="s">
        <v>241</v>
      </c>
      <c r="K77" s="1" t="s">
        <v>243</v>
      </c>
      <c r="L77" s="2" t="s">
        <v>102</v>
      </c>
    </row>
    <row r="78" spans="1:12" ht="75" x14ac:dyDescent="0.25">
      <c r="D78" s="1" t="s">
        <v>297</v>
      </c>
      <c r="E78" s="1" t="s">
        <v>298</v>
      </c>
      <c r="F78" s="1" t="s">
        <v>198</v>
      </c>
      <c r="G78" s="1">
        <v>2018</v>
      </c>
      <c r="H78" s="11" t="s">
        <v>101</v>
      </c>
      <c r="I78" s="10" t="s">
        <v>33</v>
      </c>
      <c r="J78" s="2" t="s">
        <v>241</v>
      </c>
      <c r="K78" s="1" t="s">
        <v>243</v>
      </c>
      <c r="L78" s="2" t="s">
        <v>102</v>
      </c>
    </row>
    <row r="79" spans="1:12" ht="30" x14ac:dyDescent="0.25">
      <c r="D79" s="1" t="s">
        <v>325</v>
      </c>
      <c r="E79" s="1" t="s">
        <v>326</v>
      </c>
      <c r="F79" s="1" t="s">
        <v>183</v>
      </c>
      <c r="G79" s="1">
        <v>2018</v>
      </c>
      <c r="H79" s="1" t="s">
        <v>76</v>
      </c>
      <c r="I79" s="10" t="s">
        <v>66</v>
      </c>
      <c r="J79" s="2" t="s">
        <v>269</v>
      </c>
      <c r="K79" s="1" t="s">
        <v>382</v>
      </c>
      <c r="L79" s="2" t="s">
        <v>77</v>
      </c>
    </row>
    <row r="80" spans="1:12" ht="45" x14ac:dyDescent="0.25">
      <c r="D80" s="1" t="s">
        <v>405</v>
      </c>
      <c r="E80" s="1" t="s">
        <v>406</v>
      </c>
      <c r="F80" s="1" t="s">
        <v>177</v>
      </c>
      <c r="G80" s="1">
        <v>2018</v>
      </c>
      <c r="H80" s="1" t="s">
        <v>407</v>
      </c>
      <c r="I80" s="10" t="s">
        <v>409</v>
      </c>
      <c r="J80" s="2" t="s">
        <v>410</v>
      </c>
      <c r="K80" s="1" t="s">
        <v>411</v>
      </c>
      <c r="L80" s="7" t="s">
        <v>408</v>
      </c>
    </row>
    <row r="81" spans="4:12" ht="75" x14ac:dyDescent="0.25">
      <c r="D81" s="1" t="s">
        <v>368</v>
      </c>
      <c r="E81" s="1" t="s">
        <v>352</v>
      </c>
      <c r="F81" s="1" t="s">
        <v>198</v>
      </c>
      <c r="G81" s="1">
        <v>2018</v>
      </c>
      <c r="H81" s="1" t="s">
        <v>101</v>
      </c>
      <c r="I81" s="8" t="s">
        <v>33</v>
      </c>
      <c r="J81" s="2" t="s">
        <v>241</v>
      </c>
      <c r="K81" s="1" t="s">
        <v>243</v>
      </c>
      <c r="L81" s="2" t="s">
        <v>102</v>
      </c>
    </row>
    <row r="82" spans="4:12" ht="30" x14ac:dyDescent="0.25">
      <c r="D82" s="1" t="s">
        <v>422</v>
      </c>
      <c r="E82" s="1" t="s">
        <v>423</v>
      </c>
      <c r="F82" s="1" t="s">
        <v>183</v>
      </c>
      <c r="G82" s="1">
        <v>2018</v>
      </c>
      <c r="H82" s="10" t="s">
        <v>424</v>
      </c>
      <c r="I82" s="10" t="s">
        <v>425</v>
      </c>
      <c r="J82" s="1" t="s">
        <v>426</v>
      </c>
      <c r="K82" s="1" t="s">
        <v>428</v>
      </c>
      <c r="L82" s="2" t="s">
        <v>427</v>
      </c>
    </row>
    <row r="83" spans="4:12" ht="45" x14ac:dyDescent="0.25">
      <c r="D83" s="1" t="s">
        <v>412</v>
      </c>
      <c r="E83" s="1" t="s">
        <v>413</v>
      </c>
      <c r="F83" s="1" t="s">
        <v>177</v>
      </c>
      <c r="G83" s="1">
        <v>2018</v>
      </c>
      <c r="H83" s="11" t="s">
        <v>20</v>
      </c>
      <c r="I83" s="10" t="s">
        <v>21</v>
      </c>
      <c r="J83" s="2" t="s">
        <v>272</v>
      </c>
      <c r="K83" s="1" t="s">
        <v>389</v>
      </c>
      <c r="L83" s="2" t="s">
        <v>22</v>
      </c>
    </row>
    <row r="84" spans="4:12" ht="45" x14ac:dyDescent="0.25">
      <c r="D84" s="1" t="s">
        <v>430</v>
      </c>
      <c r="E84" s="1" t="s">
        <v>431</v>
      </c>
      <c r="F84" s="1" t="s">
        <v>177</v>
      </c>
      <c r="G84" s="1">
        <v>2018</v>
      </c>
      <c r="H84" s="1" t="s">
        <v>334</v>
      </c>
      <c r="I84" s="9" t="s">
        <v>33</v>
      </c>
      <c r="J84" s="2" t="s">
        <v>335</v>
      </c>
      <c r="K84" s="1" t="s">
        <v>337</v>
      </c>
      <c r="L84" s="7" t="s">
        <v>336</v>
      </c>
    </row>
    <row r="85" spans="4:12" ht="75" x14ac:dyDescent="0.25">
      <c r="D85" s="1" t="s">
        <v>432</v>
      </c>
      <c r="E85" s="1" t="s">
        <v>433</v>
      </c>
      <c r="F85" s="1" t="s">
        <v>177</v>
      </c>
      <c r="G85" s="1">
        <v>2018</v>
      </c>
      <c r="H85" s="1" t="s">
        <v>101</v>
      </c>
      <c r="I85" s="10" t="s">
        <v>33</v>
      </c>
      <c r="J85" s="2" t="s">
        <v>241</v>
      </c>
      <c r="K85" s="1" t="s">
        <v>243</v>
      </c>
      <c r="L85" s="2" t="s">
        <v>102</v>
      </c>
    </row>
    <row r="86" spans="4:12" ht="45" x14ac:dyDescent="0.25">
      <c r="D86" s="1" t="s">
        <v>434</v>
      </c>
      <c r="E86" s="1" t="s">
        <v>435</v>
      </c>
      <c r="F86" s="1" t="s">
        <v>177</v>
      </c>
      <c r="G86" s="1">
        <v>2018</v>
      </c>
      <c r="H86" s="1" t="s">
        <v>436</v>
      </c>
      <c r="I86" s="1" t="s">
        <v>439</v>
      </c>
      <c r="J86" s="2" t="s">
        <v>437</v>
      </c>
      <c r="K86" s="1" t="s">
        <v>438</v>
      </c>
      <c r="L86" s="7" t="s">
        <v>440</v>
      </c>
    </row>
    <row r="87" spans="4:12" ht="45" x14ac:dyDescent="0.25">
      <c r="D87" s="1" t="s">
        <v>441</v>
      </c>
      <c r="E87" s="1" t="s">
        <v>442</v>
      </c>
      <c r="F87" s="1" t="s">
        <v>177</v>
      </c>
      <c r="G87" s="1">
        <v>2018</v>
      </c>
      <c r="H87" s="1" t="s">
        <v>225</v>
      </c>
      <c r="I87" s="11" t="s">
        <v>21</v>
      </c>
      <c r="J87" s="2" t="s">
        <v>391</v>
      </c>
      <c r="K87" s="1" t="s">
        <v>392</v>
      </c>
      <c r="L87" s="2" t="s">
        <v>179</v>
      </c>
    </row>
    <row r="88" spans="4:12" ht="45" x14ac:dyDescent="0.25">
      <c r="D88" s="1" t="s">
        <v>443</v>
      </c>
      <c r="E88" s="1" t="s">
        <v>444</v>
      </c>
      <c r="F88" s="1" t="s">
        <v>183</v>
      </c>
      <c r="G88" s="1">
        <v>2018</v>
      </c>
      <c r="H88" s="1" t="s">
        <v>201</v>
      </c>
      <c r="I88" s="1" t="s">
        <v>33</v>
      </c>
      <c r="J88" s="2" t="s">
        <v>247</v>
      </c>
      <c r="K88" s="1" t="s">
        <v>280</v>
      </c>
      <c r="L88" s="5" t="s">
        <v>203</v>
      </c>
    </row>
    <row r="89" spans="4:12" ht="30" x14ac:dyDescent="0.25">
      <c r="D89" s="1" t="s">
        <v>445</v>
      </c>
      <c r="E89" s="1" t="s">
        <v>446</v>
      </c>
      <c r="F89" s="1" t="s">
        <v>177</v>
      </c>
      <c r="G89" s="1">
        <v>2018</v>
      </c>
      <c r="H89" s="1" t="s">
        <v>447</v>
      </c>
      <c r="I89" s="10" t="s">
        <v>142</v>
      </c>
      <c r="J89" s="2" t="s">
        <v>448</v>
      </c>
      <c r="K89" s="1" t="s">
        <v>450</v>
      </c>
      <c r="L89" s="7" t="s">
        <v>449</v>
      </c>
    </row>
    <row r="90" spans="4:12" ht="75" x14ac:dyDescent="0.25">
      <c r="D90" s="1" t="s">
        <v>451</v>
      </c>
      <c r="E90" s="1" t="s">
        <v>452</v>
      </c>
      <c r="F90" s="1" t="s">
        <v>198</v>
      </c>
      <c r="G90" s="1">
        <v>2018</v>
      </c>
      <c r="H90" s="1" t="s">
        <v>101</v>
      </c>
      <c r="I90" s="10" t="s">
        <v>33</v>
      </c>
      <c r="J90" s="2" t="s">
        <v>241</v>
      </c>
      <c r="K90" s="1" t="s">
        <v>243</v>
      </c>
      <c r="L90" s="2" t="s">
        <v>102</v>
      </c>
    </row>
    <row r="91" spans="4:12" ht="45" x14ac:dyDescent="0.25">
      <c r="D91" s="1" t="s">
        <v>453</v>
      </c>
      <c r="E91" s="1" t="s">
        <v>454</v>
      </c>
      <c r="F91" s="1" t="s">
        <v>177</v>
      </c>
      <c r="G91" s="1">
        <v>2018</v>
      </c>
      <c r="H91" s="1" t="s">
        <v>455</v>
      </c>
      <c r="I91" s="1" t="s">
        <v>457</v>
      </c>
      <c r="J91" s="2" t="s">
        <v>458</v>
      </c>
      <c r="K91" s="1" t="s">
        <v>496</v>
      </c>
      <c r="L91" s="2" t="s">
        <v>456</v>
      </c>
    </row>
    <row r="92" spans="4:12" ht="75" x14ac:dyDescent="0.25">
      <c r="D92" s="1" t="s">
        <v>460</v>
      </c>
      <c r="E92" s="1" t="s">
        <v>459</v>
      </c>
      <c r="F92" s="1" t="s">
        <v>183</v>
      </c>
      <c r="G92" s="1">
        <v>2018</v>
      </c>
      <c r="H92" s="1" t="s">
        <v>227</v>
      </c>
      <c r="I92" s="1" t="s">
        <v>66</v>
      </c>
      <c r="J92" s="2" t="s">
        <v>262</v>
      </c>
      <c r="K92" s="1" t="s">
        <v>285</v>
      </c>
      <c r="L92" s="2" t="s">
        <v>229</v>
      </c>
    </row>
    <row r="93" spans="4:12" ht="45" x14ac:dyDescent="0.25">
      <c r="D93" s="1" t="s">
        <v>461</v>
      </c>
      <c r="E93" s="1" t="s">
        <v>462</v>
      </c>
      <c r="F93" s="1" t="s">
        <v>177</v>
      </c>
      <c r="G93" s="1">
        <v>2018</v>
      </c>
      <c r="H93" s="1" t="s">
        <v>463</v>
      </c>
      <c r="I93" s="1" t="s">
        <v>21</v>
      </c>
      <c r="J93" s="2" t="s">
        <v>465</v>
      </c>
      <c r="K93" s="1" t="s">
        <v>466</v>
      </c>
      <c r="L93" s="26" t="s">
        <v>464</v>
      </c>
    </row>
    <row r="94" spans="4:12" ht="45" x14ac:dyDescent="0.25">
      <c r="D94" s="1" t="s">
        <v>467</v>
      </c>
      <c r="E94" s="1" t="s">
        <v>468</v>
      </c>
      <c r="F94" s="1" t="s">
        <v>198</v>
      </c>
      <c r="G94" s="1">
        <v>2018</v>
      </c>
      <c r="H94" s="1" t="s">
        <v>469</v>
      </c>
      <c r="I94" s="1" t="s">
        <v>477</v>
      </c>
      <c r="J94" s="1" t="s">
        <v>470</v>
      </c>
      <c r="K94" s="1" t="s">
        <v>471</v>
      </c>
      <c r="L94" s="2" t="s">
        <v>472</v>
      </c>
    </row>
    <row r="95" spans="4:12" ht="75" x14ac:dyDescent="0.25">
      <c r="D95" s="1" t="s">
        <v>473</v>
      </c>
      <c r="E95" s="1" t="s">
        <v>474</v>
      </c>
      <c r="F95" s="1" t="s">
        <v>198</v>
      </c>
      <c r="G95" s="1">
        <v>2018</v>
      </c>
      <c r="H95" s="1" t="s">
        <v>227</v>
      </c>
      <c r="I95" s="11" t="s">
        <v>66</v>
      </c>
      <c r="J95" s="2" t="s">
        <v>262</v>
      </c>
      <c r="K95" s="1" t="s">
        <v>285</v>
      </c>
      <c r="L95" s="2" t="s">
        <v>229</v>
      </c>
    </row>
    <row r="96" spans="4:12" ht="45" x14ac:dyDescent="0.25">
      <c r="D96" s="1" t="s">
        <v>475</v>
      </c>
      <c r="E96" s="1" t="s">
        <v>476</v>
      </c>
      <c r="F96" s="1" t="s">
        <v>183</v>
      </c>
      <c r="G96" s="1">
        <v>2018</v>
      </c>
      <c r="H96" s="1" t="s">
        <v>134</v>
      </c>
      <c r="I96" s="1" t="s">
        <v>66</v>
      </c>
      <c r="J96" s="2" t="s">
        <v>267</v>
      </c>
      <c r="K96" s="1" t="s">
        <v>378</v>
      </c>
      <c r="L96" s="2" t="s">
        <v>135</v>
      </c>
    </row>
    <row r="97" spans="1:15" ht="75" x14ac:dyDescent="0.25">
      <c r="D97" s="1" t="s">
        <v>484</v>
      </c>
      <c r="E97" s="1" t="s">
        <v>485</v>
      </c>
      <c r="F97" s="1" t="s">
        <v>198</v>
      </c>
      <c r="G97" s="1">
        <v>2018</v>
      </c>
      <c r="H97" s="1" t="s">
        <v>101</v>
      </c>
      <c r="I97" s="11" t="s">
        <v>33</v>
      </c>
      <c r="J97" s="2" t="s">
        <v>241</v>
      </c>
      <c r="K97" s="1" t="s">
        <v>243</v>
      </c>
      <c r="L97" s="2" t="s">
        <v>102</v>
      </c>
    </row>
    <row r="98" spans="1:15" ht="45" x14ac:dyDescent="0.25">
      <c r="D98" s="1" t="s">
        <v>499</v>
      </c>
      <c r="E98" s="1" t="s">
        <v>500</v>
      </c>
      <c r="F98" s="1" t="s">
        <v>177</v>
      </c>
      <c r="G98" s="1">
        <v>2018</v>
      </c>
      <c r="H98" s="1" t="s">
        <v>455</v>
      </c>
      <c r="I98" s="1" t="s">
        <v>457</v>
      </c>
      <c r="J98" s="2" t="s">
        <v>458</v>
      </c>
      <c r="K98" s="1" t="s">
        <v>496</v>
      </c>
      <c r="L98" s="2" t="s">
        <v>456</v>
      </c>
    </row>
    <row r="99" spans="1:15" ht="90" x14ac:dyDescent="0.25">
      <c r="D99" s="1" t="s">
        <v>501</v>
      </c>
      <c r="E99" s="1" t="s">
        <v>502</v>
      </c>
      <c r="F99" s="1" t="s">
        <v>183</v>
      </c>
      <c r="G99" s="1">
        <v>2018</v>
      </c>
      <c r="H99" s="1" t="s">
        <v>149</v>
      </c>
      <c r="I99" s="1" t="s">
        <v>66</v>
      </c>
      <c r="J99" s="2" t="s">
        <v>265</v>
      </c>
      <c r="K99" s="1" t="s">
        <v>289</v>
      </c>
      <c r="L99" s="2" t="s">
        <v>150</v>
      </c>
    </row>
    <row r="100" spans="1:15" ht="45" x14ac:dyDescent="0.25">
      <c r="D100" s="1" t="s">
        <v>369</v>
      </c>
      <c r="E100" s="1" t="s">
        <v>350</v>
      </c>
      <c r="F100" s="1" t="s">
        <v>177</v>
      </c>
      <c r="G100" s="1">
        <v>2017</v>
      </c>
      <c r="H100" s="1" t="s">
        <v>334</v>
      </c>
      <c r="I100" s="9" t="s">
        <v>33</v>
      </c>
      <c r="J100" s="2" t="s">
        <v>335</v>
      </c>
      <c r="K100" s="1" t="s">
        <v>337</v>
      </c>
      <c r="L100" s="7" t="s">
        <v>336</v>
      </c>
    </row>
    <row r="101" spans="1:15" ht="60" x14ac:dyDescent="0.25">
      <c r="D101" s="1" t="s">
        <v>321</v>
      </c>
      <c r="E101" s="1" t="s">
        <v>322</v>
      </c>
      <c r="F101" s="1" t="s">
        <v>177</v>
      </c>
      <c r="G101" s="1">
        <v>2017</v>
      </c>
      <c r="H101" s="1" t="s">
        <v>327</v>
      </c>
      <c r="I101" s="11" t="s">
        <v>323</v>
      </c>
      <c r="J101" s="2" t="s">
        <v>324</v>
      </c>
      <c r="L101" s="2" t="s">
        <v>22</v>
      </c>
    </row>
    <row r="102" spans="1:15" ht="30" x14ac:dyDescent="0.25">
      <c r="D102" s="1" t="s">
        <v>305</v>
      </c>
      <c r="E102" s="1" t="s">
        <v>306</v>
      </c>
      <c r="F102" s="1" t="s">
        <v>177</v>
      </c>
      <c r="G102" s="1">
        <v>2017</v>
      </c>
      <c r="H102" s="1" t="s">
        <v>330</v>
      </c>
      <c r="I102" s="1" t="s">
        <v>308</v>
      </c>
      <c r="J102" s="2" t="s">
        <v>309</v>
      </c>
      <c r="L102" s="2" t="s">
        <v>22</v>
      </c>
    </row>
    <row r="103" spans="1:15" ht="45" x14ac:dyDescent="0.25">
      <c r="D103" s="1" t="s">
        <v>310</v>
      </c>
      <c r="E103" s="1" t="s">
        <v>311</v>
      </c>
      <c r="F103" s="1" t="s">
        <v>177</v>
      </c>
      <c r="G103" s="1">
        <v>2017</v>
      </c>
      <c r="H103" s="1" t="s">
        <v>329</v>
      </c>
      <c r="I103" s="1" t="s">
        <v>313</v>
      </c>
      <c r="J103" s="2" t="s">
        <v>312</v>
      </c>
      <c r="K103" s="1" t="s">
        <v>314</v>
      </c>
      <c r="L103" s="2" t="s">
        <v>374</v>
      </c>
      <c r="M103" s="1"/>
      <c r="N103" s="1"/>
      <c r="O103" s="1"/>
    </row>
    <row r="104" spans="1:15" ht="45" x14ac:dyDescent="0.25">
      <c r="D104" s="1" t="s">
        <v>363</v>
      </c>
      <c r="E104" s="1" t="s">
        <v>356</v>
      </c>
      <c r="F104" s="1" t="s">
        <v>177</v>
      </c>
      <c r="G104" s="1">
        <v>2017</v>
      </c>
      <c r="H104" s="9" t="s">
        <v>329</v>
      </c>
      <c r="I104" s="9" t="s">
        <v>313</v>
      </c>
      <c r="J104" s="2" t="s">
        <v>312</v>
      </c>
      <c r="K104" s="1" t="s">
        <v>314</v>
      </c>
      <c r="L104" s="2" t="s">
        <v>374</v>
      </c>
    </row>
    <row r="105" spans="1:15" ht="30" x14ac:dyDescent="0.25">
      <c r="D105" s="1" t="s">
        <v>372</v>
      </c>
      <c r="E105" s="1" t="s">
        <v>349</v>
      </c>
      <c r="F105" s="1" t="s">
        <v>177</v>
      </c>
      <c r="G105" s="1">
        <v>2017</v>
      </c>
      <c r="H105" s="1" t="s">
        <v>153</v>
      </c>
      <c r="I105" s="11" t="s">
        <v>154</v>
      </c>
      <c r="J105" s="2" t="s">
        <v>261</v>
      </c>
      <c r="K105" s="1" t="s">
        <v>286</v>
      </c>
      <c r="L105" s="2" t="s">
        <v>155</v>
      </c>
      <c r="M105" s="17"/>
    </row>
    <row r="106" spans="1:15" ht="30" x14ac:dyDescent="0.25">
      <c r="D106" s="1" t="s">
        <v>301</v>
      </c>
      <c r="E106" s="1" t="s">
        <v>302</v>
      </c>
      <c r="F106" s="1" t="s">
        <v>177</v>
      </c>
      <c r="G106" s="1">
        <v>2017</v>
      </c>
      <c r="H106" s="1" t="s">
        <v>331</v>
      </c>
      <c r="I106" s="11" t="s">
        <v>307</v>
      </c>
      <c r="J106" s="2" t="s">
        <v>303</v>
      </c>
      <c r="K106" s="1" t="s">
        <v>396</v>
      </c>
      <c r="L106" s="2" t="s">
        <v>304</v>
      </c>
    </row>
    <row r="107" spans="1:15" ht="90" x14ac:dyDescent="0.25">
      <c r="D107" s="1" t="s">
        <v>414</v>
      </c>
      <c r="E107" s="1" t="s">
        <v>415</v>
      </c>
      <c r="F107" s="1" t="s">
        <v>183</v>
      </c>
      <c r="G107" s="1">
        <v>2017</v>
      </c>
      <c r="H107" s="1" t="s">
        <v>149</v>
      </c>
      <c r="I107" s="11" t="s">
        <v>66</v>
      </c>
      <c r="J107" s="2" t="s">
        <v>265</v>
      </c>
      <c r="K107" s="1" t="s">
        <v>289</v>
      </c>
      <c r="L107" s="2" t="s">
        <v>150</v>
      </c>
    </row>
    <row r="108" spans="1:15" ht="30" x14ac:dyDescent="0.25">
      <c r="D108" s="1" t="s">
        <v>371</v>
      </c>
      <c r="E108" s="1" t="s">
        <v>361</v>
      </c>
      <c r="F108" s="1" t="s">
        <v>177</v>
      </c>
      <c r="G108" s="1">
        <v>2017</v>
      </c>
      <c r="H108" s="1" t="s">
        <v>362</v>
      </c>
      <c r="I108" s="28" t="s">
        <v>21</v>
      </c>
      <c r="J108" s="2" t="s">
        <v>399</v>
      </c>
      <c r="K108" s="1" t="s">
        <v>401</v>
      </c>
      <c r="L108" s="2" t="s">
        <v>400</v>
      </c>
    </row>
    <row r="109" spans="1:15" ht="45" x14ac:dyDescent="0.25">
      <c r="D109" s="1" t="s">
        <v>367</v>
      </c>
      <c r="E109" s="1" t="s">
        <v>353</v>
      </c>
      <c r="F109" s="1" t="s">
        <v>198</v>
      </c>
      <c r="G109" s="1">
        <v>2017</v>
      </c>
      <c r="H109" s="1" t="s">
        <v>32</v>
      </c>
      <c r="I109" s="9" t="s">
        <v>33</v>
      </c>
      <c r="J109" s="2" t="s">
        <v>252</v>
      </c>
      <c r="K109" s="1" t="s">
        <v>294</v>
      </c>
      <c r="L109" s="2" t="s">
        <v>34</v>
      </c>
    </row>
    <row r="110" spans="1:15" ht="45" x14ac:dyDescent="0.25">
      <c r="A110" s="4"/>
      <c r="B110" s="4"/>
      <c r="C110" s="4"/>
      <c r="D110" s="1" t="s">
        <v>366</v>
      </c>
      <c r="E110" s="1" t="s">
        <v>360</v>
      </c>
      <c r="F110" s="1" t="s">
        <v>198</v>
      </c>
      <c r="G110" s="1">
        <v>2017</v>
      </c>
      <c r="H110" s="1" t="s">
        <v>201</v>
      </c>
      <c r="I110" s="9" t="s">
        <v>33</v>
      </c>
      <c r="J110" s="2" t="s">
        <v>247</v>
      </c>
      <c r="K110" s="1" t="s">
        <v>280</v>
      </c>
      <c r="L110" s="5" t="s">
        <v>203</v>
      </c>
    </row>
    <row r="111" spans="1:15" ht="45" x14ac:dyDescent="0.25">
      <c r="D111" s="1" t="s">
        <v>332</v>
      </c>
      <c r="E111" s="1" t="s">
        <v>333</v>
      </c>
      <c r="F111" s="1" t="s">
        <v>198</v>
      </c>
      <c r="G111" s="1">
        <v>2017</v>
      </c>
      <c r="H111" s="1" t="s">
        <v>334</v>
      </c>
      <c r="I111" s="11" t="s">
        <v>33</v>
      </c>
      <c r="J111" s="2" t="s">
        <v>335</v>
      </c>
      <c r="K111" s="1" t="s">
        <v>337</v>
      </c>
      <c r="L111" s="7" t="s">
        <v>336</v>
      </c>
    </row>
    <row r="112" spans="1:15" ht="30" x14ac:dyDescent="0.25">
      <c r="D112" s="1" t="s">
        <v>373</v>
      </c>
      <c r="E112" s="1" t="s">
        <v>354</v>
      </c>
      <c r="F112" s="1" t="s">
        <v>198</v>
      </c>
      <c r="G112" s="1">
        <v>2017</v>
      </c>
      <c r="H112" s="1" t="s">
        <v>355</v>
      </c>
      <c r="I112" s="9" t="s">
        <v>164</v>
      </c>
      <c r="J112" s="2" t="s">
        <v>393</v>
      </c>
      <c r="K112" s="1" t="s">
        <v>395</v>
      </c>
      <c r="L112" s="7" t="s">
        <v>394</v>
      </c>
    </row>
    <row r="113" spans="4:12" ht="30" x14ac:dyDescent="0.25">
      <c r="D113" s="1" t="s">
        <v>403</v>
      </c>
      <c r="E113" s="1" t="s">
        <v>404</v>
      </c>
      <c r="F113" s="1" t="s">
        <v>177</v>
      </c>
      <c r="G113" s="1">
        <v>2017</v>
      </c>
      <c r="H113" s="1" t="s">
        <v>362</v>
      </c>
      <c r="I113" s="28" t="s">
        <v>21</v>
      </c>
      <c r="J113" s="2" t="s">
        <v>399</v>
      </c>
      <c r="K113" s="1" t="s">
        <v>401</v>
      </c>
      <c r="L113" s="2" t="s">
        <v>400</v>
      </c>
    </row>
    <row r="114" spans="4:12" ht="60" x14ac:dyDescent="0.25">
      <c r="D114" s="1" t="s">
        <v>364</v>
      </c>
      <c r="E114" s="1" t="s">
        <v>357</v>
      </c>
      <c r="F114" s="1" t="s">
        <v>198</v>
      </c>
      <c r="G114" s="1">
        <v>2017</v>
      </c>
      <c r="H114" s="11" t="s">
        <v>4</v>
      </c>
      <c r="I114" s="9" t="s">
        <v>81</v>
      </c>
      <c r="J114" s="2" t="s">
        <v>384</v>
      </c>
      <c r="K114" s="1" t="s">
        <v>385</v>
      </c>
      <c r="L114" s="2"/>
    </row>
    <row r="115" spans="4:12" ht="45" x14ac:dyDescent="0.25">
      <c r="D115" s="1" t="s">
        <v>71</v>
      </c>
      <c r="E115" s="1" t="s">
        <v>74</v>
      </c>
      <c r="F115" s="1" t="s">
        <v>198</v>
      </c>
      <c r="G115" s="1">
        <v>2017</v>
      </c>
      <c r="H115" s="1" t="s">
        <v>72</v>
      </c>
      <c r="I115" s="11" t="s">
        <v>33</v>
      </c>
      <c r="J115" s="2" t="s">
        <v>250</v>
      </c>
      <c r="K115" s="1" t="s">
        <v>290</v>
      </c>
      <c r="L115" s="2" t="s">
        <v>73</v>
      </c>
    </row>
    <row r="116" spans="4:12" ht="30" x14ac:dyDescent="0.25">
      <c r="D116" s="1" t="s">
        <v>365</v>
      </c>
      <c r="E116" s="1" t="s">
        <v>358</v>
      </c>
      <c r="F116" s="1" t="s">
        <v>198</v>
      </c>
      <c r="G116" s="1">
        <v>2017</v>
      </c>
      <c r="H116" s="11" t="s">
        <v>359</v>
      </c>
      <c r="I116" s="9" t="s">
        <v>33</v>
      </c>
      <c r="J116" s="1" t="s">
        <v>376</v>
      </c>
      <c r="L116" s="2"/>
    </row>
    <row r="117" spans="4:12" x14ac:dyDescent="0.25">
      <c r="D117" s="1" t="s">
        <v>42</v>
      </c>
      <c r="E117" s="1" t="s">
        <v>46</v>
      </c>
      <c r="F117" s="1" t="s">
        <v>183</v>
      </c>
      <c r="G117" s="1">
        <v>2017</v>
      </c>
      <c r="H117" s="1" t="s">
        <v>43</v>
      </c>
      <c r="I117" s="11" t="s">
        <v>44</v>
      </c>
      <c r="L117" s="2" t="s">
        <v>45</v>
      </c>
    </row>
    <row r="118" spans="4:12" ht="45" x14ac:dyDescent="0.25">
      <c r="D118" s="1" t="s">
        <v>370</v>
      </c>
      <c r="E118" s="1" t="s">
        <v>351</v>
      </c>
      <c r="F118" s="1" t="s">
        <v>183</v>
      </c>
      <c r="G118" s="1">
        <v>2017</v>
      </c>
      <c r="H118" s="1" t="s">
        <v>85</v>
      </c>
      <c r="I118" s="9" t="s">
        <v>66</v>
      </c>
      <c r="J118" s="2" t="s">
        <v>260</v>
      </c>
      <c r="K118" s="1" t="s">
        <v>282</v>
      </c>
      <c r="L118" s="2" t="s">
        <v>86</v>
      </c>
    </row>
    <row r="119" spans="4:12" ht="30" x14ac:dyDescent="0.25">
      <c r="D119" s="1" t="s">
        <v>416</v>
      </c>
      <c r="E119" s="1" t="s">
        <v>417</v>
      </c>
      <c r="F119" s="1" t="s">
        <v>177</v>
      </c>
      <c r="G119" s="1">
        <v>2017</v>
      </c>
      <c r="H119" s="1" t="s">
        <v>418</v>
      </c>
      <c r="I119" s="1" t="s">
        <v>159</v>
      </c>
      <c r="J119" s="7" t="s">
        <v>421</v>
      </c>
      <c r="K119" s="1" t="s">
        <v>420</v>
      </c>
      <c r="L119" s="7" t="s">
        <v>419</v>
      </c>
    </row>
    <row r="120" spans="4:12" ht="45" x14ac:dyDescent="0.25">
      <c r="D120" s="1" t="s">
        <v>234</v>
      </c>
      <c r="E120" s="1" t="s">
        <v>235</v>
      </c>
      <c r="F120" s="1" t="s">
        <v>183</v>
      </c>
      <c r="G120" s="1">
        <v>2017</v>
      </c>
      <c r="H120" s="1" t="s">
        <v>236</v>
      </c>
      <c r="I120" s="1" t="s">
        <v>237</v>
      </c>
      <c r="L120" s="2" t="s">
        <v>238</v>
      </c>
    </row>
    <row r="121" spans="4:12" ht="30" x14ac:dyDescent="0.25">
      <c r="D121" s="1" t="s">
        <v>221</v>
      </c>
      <c r="E121" s="1" t="s">
        <v>222</v>
      </c>
      <c r="F121" s="1" t="s">
        <v>198</v>
      </c>
      <c r="G121" s="1">
        <v>2016</v>
      </c>
      <c r="H121" s="1" t="s">
        <v>223</v>
      </c>
      <c r="I121" s="1" t="s">
        <v>33</v>
      </c>
      <c r="J121" s="2" t="s">
        <v>251</v>
      </c>
      <c r="K121" s="1" t="s">
        <v>293</v>
      </c>
      <c r="L121" s="2" t="s">
        <v>224</v>
      </c>
    </row>
    <row r="122" spans="4:12" ht="45" x14ac:dyDescent="0.25">
      <c r="D122" s="1" t="s">
        <v>344</v>
      </c>
      <c r="E122" s="1" t="s">
        <v>345</v>
      </c>
      <c r="F122" s="1" t="s">
        <v>177</v>
      </c>
      <c r="G122" s="1">
        <v>2016</v>
      </c>
      <c r="H122" s="1" t="s">
        <v>346</v>
      </c>
      <c r="I122" s="1" t="s">
        <v>21</v>
      </c>
      <c r="J122" s="2" t="s">
        <v>347</v>
      </c>
      <c r="K122" s="1" t="s">
        <v>377</v>
      </c>
      <c r="L122" s="7" t="s">
        <v>348</v>
      </c>
    </row>
    <row r="123" spans="4:12" ht="45" x14ac:dyDescent="0.25">
      <c r="D123" s="1" t="s">
        <v>230</v>
      </c>
      <c r="E123" s="1" t="s">
        <v>231</v>
      </c>
      <c r="F123" s="1" t="s">
        <v>177</v>
      </c>
      <c r="G123" s="1">
        <v>2016</v>
      </c>
      <c r="H123" s="11" t="s">
        <v>232</v>
      </c>
      <c r="I123" s="12" t="s">
        <v>21</v>
      </c>
      <c r="J123" s="2" t="s">
        <v>275</v>
      </c>
      <c r="K123" s="6" t="s">
        <v>402</v>
      </c>
      <c r="L123" s="2" t="s">
        <v>233</v>
      </c>
    </row>
    <row r="124" spans="4:12" ht="45" x14ac:dyDescent="0.25">
      <c r="D124" s="1" t="s">
        <v>31</v>
      </c>
      <c r="E124" s="1" t="s">
        <v>35</v>
      </c>
      <c r="F124" s="1" t="s">
        <v>198</v>
      </c>
      <c r="G124" s="1">
        <v>2016</v>
      </c>
      <c r="H124" s="1" t="s">
        <v>32</v>
      </c>
      <c r="I124" s="1" t="s">
        <v>33</v>
      </c>
      <c r="J124" s="2" t="s">
        <v>252</v>
      </c>
      <c r="K124" s="1" t="s">
        <v>294</v>
      </c>
      <c r="L124" s="2" t="s">
        <v>34</v>
      </c>
    </row>
    <row r="125" spans="4:12" ht="30" x14ac:dyDescent="0.25">
      <c r="D125" s="1" t="s">
        <v>27</v>
      </c>
      <c r="E125" s="1" t="s">
        <v>30</v>
      </c>
      <c r="F125" s="1" t="s">
        <v>183</v>
      </c>
      <c r="G125" s="1">
        <v>2016</v>
      </c>
      <c r="H125" s="1" t="s">
        <v>28</v>
      </c>
      <c r="I125" s="1" t="s">
        <v>29</v>
      </c>
      <c r="L125" s="2"/>
    </row>
    <row r="126" spans="4:12" ht="30" x14ac:dyDescent="0.25">
      <c r="D126" s="1" t="s">
        <v>338</v>
      </c>
      <c r="E126" s="1" t="s">
        <v>339</v>
      </c>
      <c r="F126" s="1" t="s">
        <v>183</v>
      </c>
      <c r="G126" s="1">
        <v>2016</v>
      </c>
      <c r="H126" s="11" t="s">
        <v>340</v>
      </c>
      <c r="I126" s="11" t="s">
        <v>341</v>
      </c>
      <c r="J126" s="2" t="s">
        <v>429</v>
      </c>
      <c r="K126" s="1" t="s">
        <v>342</v>
      </c>
      <c r="L126" s="1" t="s">
        <v>343</v>
      </c>
    </row>
    <row r="127" spans="4:12" x14ac:dyDescent="0.25">
      <c r="D127" s="1" t="s">
        <v>204</v>
      </c>
      <c r="E127" s="1" t="s">
        <v>205</v>
      </c>
      <c r="F127" s="1" t="s">
        <v>183</v>
      </c>
      <c r="G127" s="1">
        <v>2016</v>
      </c>
      <c r="H127" s="1" t="s">
        <v>206</v>
      </c>
      <c r="I127" s="11" t="s">
        <v>207</v>
      </c>
      <c r="J127" s="2" t="s">
        <v>276</v>
      </c>
      <c r="L127" s="2" t="s">
        <v>209</v>
      </c>
    </row>
    <row r="128" spans="4:12" ht="30" x14ac:dyDescent="0.25">
      <c r="D128" s="1" t="s">
        <v>299</v>
      </c>
      <c r="E128" s="1" t="s">
        <v>300</v>
      </c>
      <c r="F128" s="1" t="s">
        <v>183</v>
      </c>
      <c r="G128" s="1">
        <v>2016</v>
      </c>
      <c r="H128" s="1" t="s">
        <v>10</v>
      </c>
      <c r="I128" s="11" t="s">
        <v>16</v>
      </c>
      <c r="J128" s="2" t="s">
        <v>264</v>
      </c>
      <c r="K128" s="1" t="s">
        <v>287</v>
      </c>
      <c r="L128" s="2" t="s">
        <v>11</v>
      </c>
    </row>
    <row r="129" spans="1:15" ht="60" x14ac:dyDescent="0.25">
      <c r="D129" s="1" t="s">
        <v>3</v>
      </c>
      <c r="E129" s="1" t="s">
        <v>5</v>
      </c>
      <c r="F129" s="1" t="s">
        <v>183</v>
      </c>
      <c r="G129" s="1">
        <v>2016</v>
      </c>
      <c r="H129" s="1" t="s">
        <v>4</v>
      </c>
      <c r="I129" s="9" t="s">
        <v>81</v>
      </c>
      <c r="J129" s="2" t="s">
        <v>384</v>
      </c>
      <c r="K129" s="1" t="s">
        <v>385</v>
      </c>
      <c r="L129" s="2" t="s">
        <v>8</v>
      </c>
    </row>
    <row r="130" spans="1:15" s="4" customFormat="1" ht="45" x14ac:dyDescent="0.25">
      <c r="A130" s="1"/>
      <c r="B130" s="1"/>
      <c r="C130" s="1"/>
      <c r="D130" s="4" t="s">
        <v>200</v>
      </c>
      <c r="E130" s="4" t="s">
        <v>202</v>
      </c>
      <c r="F130" s="4" t="s">
        <v>183</v>
      </c>
      <c r="G130" s="4">
        <v>2016</v>
      </c>
      <c r="H130" s="4" t="s">
        <v>201</v>
      </c>
      <c r="I130" s="1" t="s">
        <v>33</v>
      </c>
      <c r="J130" s="2" t="s">
        <v>247</v>
      </c>
      <c r="K130" s="1" t="s">
        <v>280</v>
      </c>
      <c r="L130" s="5" t="s">
        <v>203</v>
      </c>
      <c r="M130" s="17"/>
      <c r="N130" s="17"/>
      <c r="O130" s="17"/>
    </row>
    <row r="131" spans="1:15" ht="75" x14ac:dyDescent="0.25">
      <c r="D131" s="1" t="s">
        <v>226</v>
      </c>
      <c r="E131" s="1" t="s">
        <v>228</v>
      </c>
      <c r="F131" s="1" t="s">
        <v>183</v>
      </c>
      <c r="G131" s="1">
        <v>2016</v>
      </c>
      <c r="H131" s="1" t="s">
        <v>227</v>
      </c>
      <c r="I131" s="1" t="s">
        <v>66</v>
      </c>
      <c r="J131" s="2" t="s">
        <v>262</v>
      </c>
      <c r="K131" s="1" t="s">
        <v>285</v>
      </c>
      <c r="L131" s="2" t="s">
        <v>229</v>
      </c>
    </row>
    <row r="132" spans="1:15" x14ac:dyDescent="0.25">
      <c r="D132" s="1" t="s">
        <v>217</v>
      </c>
      <c r="E132" s="1" t="s">
        <v>218</v>
      </c>
      <c r="F132" s="1" t="s">
        <v>183</v>
      </c>
      <c r="G132" s="1">
        <v>2016</v>
      </c>
      <c r="H132" s="1" t="s">
        <v>219</v>
      </c>
      <c r="I132" s="1" t="s">
        <v>207</v>
      </c>
      <c r="L132" s="2" t="s">
        <v>220</v>
      </c>
    </row>
    <row r="133" spans="1:15" ht="90" x14ac:dyDescent="0.25">
      <c r="D133" s="1" t="s">
        <v>38</v>
      </c>
      <c r="E133" s="1" t="s">
        <v>41</v>
      </c>
      <c r="F133" s="1" t="s">
        <v>177</v>
      </c>
      <c r="G133" s="1">
        <v>2016</v>
      </c>
      <c r="H133" s="1" t="s">
        <v>39</v>
      </c>
      <c r="I133" s="1" t="s">
        <v>21</v>
      </c>
      <c r="J133" s="2" t="s">
        <v>271</v>
      </c>
      <c r="K133" s="1" t="s">
        <v>388</v>
      </c>
      <c r="L133" s="2" t="s">
        <v>40</v>
      </c>
    </row>
    <row r="134" spans="1:15" ht="45" x14ac:dyDescent="0.25">
      <c r="D134" s="1" t="s">
        <v>210</v>
      </c>
      <c r="E134" s="1" t="s">
        <v>211</v>
      </c>
      <c r="F134" s="1" t="s">
        <v>183</v>
      </c>
      <c r="G134" s="1">
        <v>2016</v>
      </c>
      <c r="H134" s="1" t="s">
        <v>85</v>
      </c>
      <c r="I134" s="1" t="s">
        <v>66</v>
      </c>
      <c r="J134" s="2" t="s">
        <v>260</v>
      </c>
      <c r="K134" s="1" t="s">
        <v>282</v>
      </c>
      <c r="L134" s="2" t="s">
        <v>86</v>
      </c>
    </row>
    <row r="135" spans="1:15" ht="30" x14ac:dyDescent="0.25">
      <c r="D135" s="1" t="s">
        <v>9</v>
      </c>
      <c r="E135" s="1" t="s">
        <v>12</v>
      </c>
      <c r="F135" s="1" t="s">
        <v>177</v>
      </c>
      <c r="G135" s="1">
        <v>2016</v>
      </c>
      <c r="H135" s="1" t="s">
        <v>10</v>
      </c>
      <c r="I135" s="11" t="s">
        <v>16</v>
      </c>
      <c r="J135" s="2" t="s">
        <v>264</v>
      </c>
      <c r="K135" s="1" t="s">
        <v>287</v>
      </c>
      <c r="L135" s="2" t="s">
        <v>11</v>
      </c>
    </row>
    <row r="136" spans="1:15" ht="30" x14ac:dyDescent="0.25">
      <c r="D136" s="1" t="s">
        <v>13</v>
      </c>
      <c r="E136" s="1" t="s">
        <v>18</v>
      </c>
      <c r="F136" s="1" t="s">
        <v>183</v>
      </c>
      <c r="G136" s="1">
        <v>2016</v>
      </c>
      <c r="H136" s="1" t="s">
        <v>14</v>
      </c>
      <c r="I136" s="11" t="s">
        <v>15</v>
      </c>
      <c r="J136" s="2" t="s">
        <v>245</v>
      </c>
      <c r="K136" s="1" t="s">
        <v>278</v>
      </c>
      <c r="L136" s="2" t="s">
        <v>17</v>
      </c>
    </row>
    <row r="137" spans="1:15" ht="45" x14ac:dyDescent="0.25">
      <c r="D137" s="1" t="s">
        <v>19</v>
      </c>
      <c r="E137" s="1" t="s">
        <v>23</v>
      </c>
      <c r="F137" s="1" t="s">
        <v>177</v>
      </c>
      <c r="G137" s="1">
        <v>2016</v>
      </c>
      <c r="H137" s="1" t="s">
        <v>20</v>
      </c>
      <c r="I137" s="1" t="s">
        <v>21</v>
      </c>
      <c r="J137" s="2" t="s">
        <v>272</v>
      </c>
      <c r="K137" s="1" t="s">
        <v>389</v>
      </c>
      <c r="L137" s="2" t="s">
        <v>22</v>
      </c>
    </row>
    <row r="138" spans="1:15" ht="45" x14ac:dyDescent="0.25">
      <c r="D138" s="1" t="s">
        <v>60</v>
      </c>
      <c r="E138" s="1" t="s">
        <v>61</v>
      </c>
      <c r="F138" s="1" t="s">
        <v>198</v>
      </c>
      <c r="G138" s="1">
        <v>2016</v>
      </c>
      <c r="H138" s="1" t="s">
        <v>32</v>
      </c>
      <c r="I138" s="1" t="s">
        <v>33</v>
      </c>
      <c r="J138" s="2" t="s">
        <v>252</v>
      </c>
      <c r="K138" s="1" t="s">
        <v>294</v>
      </c>
      <c r="L138" s="2" t="s">
        <v>34</v>
      </c>
    </row>
    <row r="139" spans="1:15" ht="45" x14ac:dyDescent="0.25">
      <c r="D139" s="1" t="s">
        <v>215</v>
      </c>
      <c r="E139" s="1" t="s">
        <v>216</v>
      </c>
      <c r="F139" s="1" t="s">
        <v>198</v>
      </c>
      <c r="G139" s="1">
        <v>2016</v>
      </c>
      <c r="H139" s="1" t="s">
        <v>32</v>
      </c>
      <c r="I139" s="11" t="s">
        <v>33</v>
      </c>
      <c r="J139" s="2" t="s">
        <v>252</v>
      </c>
      <c r="K139" s="1" t="s">
        <v>294</v>
      </c>
      <c r="L139" s="2" t="s">
        <v>34</v>
      </c>
    </row>
    <row r="140" spans="1:15" ht="120" x14ac:dyDescent="0.25">
      <c r="D140" s="1" t="s">
        <v>212</v>
      </c>
      <c r="E140" s="1" t="s">
        <v>213</v>
      </c>
      <c r="F140" s="1" t="s">
        <v>198</v>
      </c>
      <c r="G140" s="1">
        <v>2016</v>
      </c>
      <c r="H140" s="1" t="s">
        <v>248</v>
      </c>
      <c r="I140" s="1" t="s">
        <v>33</v>
      </c>
      <c r="J140" s="2" t="s">
        <v>249</v>
      </c>
      <c r="K140" s="1" t="s">
        <v>288</v>
      </c>
      <c r="L140" s="2" t="s">
        <v>214</v>
      </c>
    </row>
    <row r="141" spans="1:15" ht="30" x14ac:dyDescent="0.25">
      <c r="D141" s="1" t="s">
        <v>56</v>
      </c>
      <c r="E141" s="1" t="s">
        <v>59</v>
      </c>
      <c r="F141" s="1" t="s">
        <v>177</v>
      </c>
      <c r="G141" s="1">
        <v>2015</v>
      </c>
      <c r="H141" s="1" t="s">
        <v>57</v>
      </c>
      <c r="I141" s="1" t="s">
        <v>386</v>
      </c>
      <c r="J141" s="2" t="s">
        <v>253</v>
      </c>
      <c r="K141" s="1" t="s">
        <v>387</v>
      </c>
      <c r="L141" s="2" t="s">
        <v>58</v>
      </c>
    </row>
    <row r="142" spans="1:15" ht="30" x14ac:dyDescent="0.25">
      <c r="D142" s="1" t="s">
        <v>24</v>
      </c>
      <c r="E142" s="1" t="s">
        <v>26</v>
      </c>
      <c r="F142" s="1" t="s">
        <v>177</v>
      </c>
      <c r="G142" s="1">
        <v>2015</v>
      </c>
      <c r="H142" s="1" t="s">
        <v>25</v>
      </c>
      <c r="I142" s="1" t="s">
        <v>21</v>
      </c>
      <c r="J142" s="2" t="s">
        <v>255</v>
      </c>
      <c r="K142" s="1" t="s">
        <v>380</v>
      </c>
      <c r="L142" s="26" t="s">
        <v>381</v>
      </c>
    </row>
    <row r="143" spans="1:15" ht="75" x14ac:dyDescent="0.25">
      <c r="D143" s="1" t="s">
        <v>47</v>
      </c>
      <c r="E143" s="1" t="s">
        <v>50</v>
      </c>
      <c r="F143" s="1" t="s">
        <v>177</v>
      </c>
      <c r="G143" s="1">
        <v>2015</v>
      </c>
      <c r="H143" s="1" t="s">
        <v>48</v>
      </c>
      <c r="I143" s="11" t="s">
        <v>21</v>
      </c>
      <c r="J143" s="2" t="s">
        <v>259</v>
      </c>
      <c r="K143" s="1" t="s">
        <v>398</v>
      </c>
      <c r="L143" s="2" t="s">
        <v>49</v>
      </c>
    </row>
    <row r="144" spans="1:15" ht="30" x14ac:dyDescent="0.25">
      <c r="D144" s="1" t="s">
        <v>62</v>
      </c>
      <c r="E144" s="1" t="s">
        <v>63</v>
      </c>
      <c r="F144" s="1" t="s">
        <v>177</v>
      </c>
      <c r="G144" s="1">
        <v>2015</v>
      </c>
      <c r="H144" s="1" t="s">
        <v>25</v>
      </c>
      <c r="I144" s="1" t="s">
        <v>21</v>
      </c>
      <c r="J144" s="2" t="s">
        <v>255</v>
      </c>
      <c r="K144" s="1" t="s">
        <v>380</v>
      </c>
      <c r="L144" s="26" t="s">
        <v>381</v>
      </c>
    </row>
    <row r="145" spans="4:12" ht="45" x14ac:dyDescent="0.25">
      <c r="D145" s="1" t="s">
        <v>69</v>
      </c>
      <c r="E145" s="1" t="s">
        <v>70</v>
      </c>
      <c r="F145" s="1" t="s">
        <v>198</v>
      </c>
      <c r="G145" s="1">
        <v>2015</v>
      </c>
      <c r="H145" s="1" t="s">
        <v>32</v>
      </c>
      <c r="I145" s="1" t="s">
        <v>33</v>
      </c>
      <c r="J145" s="2" t="s">
        <v>252</v>
      </c>
      <c r="K145" s="1" t="s">
        <v>294</v>
      </c>
      <c r="L145" s="2" t="s">
        <v>34</v>
      </c>
    </row>
    <row r="146" spans="4:12" ht="60" x14ac:dyDescent="0.25">
      <c r="D146" s="1" t="s">
        <v>116</v>
      </c>
      <c r="E146" s="1" t="s">
        <v>120</v>
      </c>
      <c r="F146" s="1" t="s">
        <v>177</v>
      </c>
      <c r="G146" s="1">
        <v>2015</v>
      </c>
      <c r="H146" s="1" t="s">
        <v>117</v>
      </c>
      <c r="I146" s="11" t="s">
        <v>118</v>
      </c>
      <c r="J146" s="2" t="s">
        <v>258</v>
      </c>
      <c r="K146" s="1" t="s">
        <v>284</v>
      </c>
      <c r="L146" s="2" t="s">
        <v>119</v>
      </c>
    </row>
    <row r="147" spans="4:12" ht="30" x14ac:dyDescent="0.25">
      <c r="D147" s="1" t="s">
        <v>125</v>
      </c>
      <c r="E147" s="1" t="s">
        <v>126</v>
      </c>
      <c r="F147" s="1" t="s">
        <v>177</v>
      </c>
      <c r="G147" s="1">
        <v>2015</v>
      </c>
      <c r="H147" s="1" t="s">
        <v>93</v>
      </c>
      <c r="I147" s="1" t="s">
        <v>21</v>
      </c>
      <c r="J147" s="2" t="s">
        <v>270</v>
      </c>
      <c r="K147" s="1" t="s">
        <v>383</v>
      </c>
      <c r="L147" s="2" t="s">
        <v>94</v>
      </c>
    </row>
    <row r="148" spans="4:12" ht="45" x14ac:dyDescent="0.25">
      <c r="D148" s="1" t="s">
        <v>84</v>
      </c>
      <c r="E148" s="1" t="s">
        <v>87</v>
      </c>
      <c r="F148" s="1" t="s">
        <v>183</v>
      </c>
      <c r="G148" s="1">
        <v>2015</v>
      </c>
      <c r="H148" s="1" t="s">
        <v>85</v>
      </c>
      <c r="I148" s="1" t="s">
        <v>66</v>
      </c>
      <c r="J148" s="2" t="s">
        <v>260</v>
      </c>
      <c r="K148" s="1" t="s">
        <v>282</v>
      </c>
      <c r="L148" s="2" t="s">
        <v>86</v>
      </c>
    </row>
    <row r="149" spans="4:12" ht="45" x14ac:dyDescent="0.25">
      <c r="D149" s="1" t="s">
        <v>36</v>
      </c>
      <c r="E149" s="1" t="s">
        <v>37</v>
      </c>
      <c r="F149" s="1" t="s">
        <v>177</v>
      </c>
      <c r="G149" s="1">
        <v>2015</v>
      </c>
      <c r="H149" s="1" t="s">
        <v>20</v>
      </c>
      <c r="I149" s="1" t="s">
        <v>21</v>
      </c>
      <c r="J149" s="2" t="s">
        <v>272</v>
      </c>
      <c r="K149" s="1" t="s">
        <v>389</v>
      </c>
      <c r="L149" s="2" t="s">
        <v>22</v>
      </c>
    </row>
    <row r="150" spans="4:12" ht="30" x14ac:dyDescent="0.25">
      <c r="D150" s="1" t="s">
        <v>169</v>
      </c>
      <c r="E150" s="1" t="s">
        <v>171</v>
      </c>
      <c r="F150" s="1" t="s">
        <v>177</v>
      </c>
      <c r="G150" s="1">
        <v>2015</v>
      </c>
      <c r="H150" s="1" t="s">
        <v>170</v>
      </c>
      <c r="I150" s="11" t="s">
        <v>21</v>
      </c>
      <c r="J150" s="2" t="s">
        <v>274</v>
      </c>
      <c r="K150" s="1" t="s">
        <v>397</v>
      </c>
      <c r="L150" s="2" t="s">
        <v>112</v>
      </c>
    </row>
    <row r="151" spans="4:12" ht="60" x14ac:dyDescent="0.25">
      <c r="D151" s="1" t="s">
        <v>51</v>
      </c>
      <c r="E151" s="1" t="s">
        <v>55</v>
      </c>
      <c r="F151" s="1" t="s">
        <v>183</v>
      </c>
      <c r="G151" s="1">
        <v>2015</v>
      </c>
      <c r="H151" s="11" t="s">
        <v>52</v>
      </c>
      <c r="I151" s="11" t="s">
        <v>53</v>
      </c>
      <c r="J151" s="2" t="s">
        <v>244</v>
      </c>
      <c r="K151" s="1" t="s">
        <v>375</v>
      </c>
      <c r="L151" s="2" t="s">
        <v>54</v>
      </c>
    </row>
    <row r="152" spans="4:12" ht="45" x14ac:dyDescent="0.25">
      <c r="D152" s="1" t="s">
        <v>175</v>
      </c>
      <c r="E152" s="1" t="s">
        <v>176</v>
      </c>
      <c r="F152" s="1" t="s">
        <v>177</v>
      </c>
      <c r="G152" s="1">
        <v>2015</v>
      </c>
      <c r="H152" s="1" t="s">
        <v>20</v>
      </c>
      <c r="I152" s="1" t="s">
        <v>21</v>
      </c>
      <c r="J152" s="2" t="s">
        <v>272</v>
      </c>
      <c r="K152" s="1" t="s">
        <v>389</v>
      </c>
      <c r="L152" s="2" t="s">
        <v>22</v>
      </c>
    </row>
    <row r="153" spans="4:12" ht="45" x14ac:dyDescent="0.25">
      <c r="D153" s="1" t="s">
        <v>64</v>
      </c>
      <c r="E153" s="1" t="s">
        <v>68</v>
      </c>
      <c r="F153" s="1" t="s">
        <v>183</v>
      </c>
      <c r="G153" s="1">
        <v>2015</v>
      </c>
      <c r="H153" s="1" t="s">
        <v>65</v>
      </c>
      <c r="I153" s="11" t="s">
        <v>66</v>
      </c>
      <c r="J153" s="2" t="s">
        <v>273</v>
      </c>
      <c r="K153" s="1" t="s">
        <v>390</v>
      </c>
      <c r="L153" s="2" t="s">
        <v>67</v>
      </c>
    </row>
    <row r="154" spans="4:12" ht="45" x14ac:dyDescent="0.25">
      <c r="D154" s="1" t="s">
        <v>146</v>
      </c>
      <c r="E154" s="1" t="s">
        <v>147</v>
      </c>
      <c r="F154" s="1" t="s">
        <v>177</v>
      </c>
      <c r="G154" s="1">
        <v>2015</v>
      </c>
      <c r="H154" s="1" t="s">
        <v>20</v>
      </c>
      <c r="I154" s="11" t="s">
        <v>21</v>
      </c>
      <c r="J154" s="2" t="s">
        <v>272</v>
      </c>
      <c r="K154" s="1" t="s">
        <v>389</v>
      </c>
      <c r="L154" s="2" t="s">
        <v>22</v>
      </c>
    </row>
    <row r="155" spans="4:12" ht="30" x14ac:dyDescent="0.25">
      <c r="D155" s="1" t="s">
        <v>75</v>
      </c>
      <c r="E155" s="1" t="s">
        <v>78</v>
      </c>
      <c r="F155" s="1" t="s">
        <v>183</v>
      </c>
      <c r="G155" s="1">
        <v>2015</v>
      </c>
      <c r="H155" s="1" t="s">
        <v>76</v>
      </c>
      <c r="I155" s="11" t="s">
        <v>66</v>
      </c>
      <c r="J155" s="2" t="s">
        <v>269</v>
      </c>
      <c r="K155" s="1" t="s">
        <v>382</v>
      </c>
      <c r="L155" s="2" t="s">
        <v>77</v>
      </c>
    </row>
    <row r="156" spans="4:12" ht="30" x14ac:dyDescent="0.25">
      <c r="D156" s="1" t="s">
        <v>184</v>
      </c>
      <c r="E156" s="1" t="s">
        <v>185</v>
      </c>
      <c r="F156" s="1" t="s">
        <v>177</v>
      </c>
      <c r="G156" s="1">
        <v>2014</v>
      </c>
      <c r="H156" s="1" t="s">
        <v>93</v>
      </c>
      <c r="I156" s="1" t="s">
        <v>21</v>
      </c>
      <c r="J156" s="2" t="s">
        <v>270</v>
      </c>
      <c r="K156" s="1" t="s">
        <v>383</v>
      </c>
      <c r="L156" s="2" t="s">
        <v>94</v>
      </c>
    </row>
    <row r="157" spans="4:12" ht="30" x14ac:dyDescent="0.25">
      <c r="D157" s="1" t="s">
        <v>167</v>
      </c>
      <c r="E157" s="1" t="s">
        <v>168</v>
      </c>
      <c r="F157" s="1" t="s">
        <v>183</v>
      </c>
      <c r="G157" s="1">
        <v>2014</v>
      </c>
      <c r="H157" s="1" t="s">
        <v>25</v>
      </c>
      <c r="I157" s="11" t="s">
        <v>21</v>
      </c>
      <c r="J157" s="2" t="s">
        <v>255</v>
      </c>
      <c r="K157" s="1" t="s">
        <v>380</v>
      </c>
      <c r="L157" s="26" t="s">
        <v>381</v>
      </c>
    </row>
    <row r="158" spans="4:12" ht="60" x14ac:dyDescent="0.25">
      <c r="D158" s="1" t="s">
        <v>88</v>
      </c>
      <c r="E158" s="1" t="s">
        <v>91</v>
      </c>
      <c r="F158" s="1" t="s">
        <v>177</v>
      </c>
      <c r="G158" s="1">
        <v>2014</v>
      </c>
      <c r="H158" s="1" t="s">
        <v>89</v>
      </c>
      <c r="I158" s="1" t="s">
        <v>21</v>
      </c>
      <c r="J158" s="2" t="s">
        <v>254</v>
      </c>
      <c r="K158" s="1" t="s">
        <v>281</v>
      </c>
      <c r="L158" s="2" t="s">
        <v>90</v>
      </c>
    </row>
    <row r="159" spans="4:12" ht="30" x14ac:dyDescent="0.25">
      <c r="D159" s="1" t="s">
        <v>121</v>
      </c>
      <c r="E159" s="1" t="s">
        <v>122</v>
      </c>
      <c r="F159" s="1" t="s">
        <v>177</v>
      </c>
      <c r="G159" s="1">
        <v>2014</v>
      </c>
      <c r="H159" s="1" t="s">
        <v>170</v>
      </c>
      <c r="I159" s="11" t="s">
        <v>21</v>
      </c>
      <c r="J159" s="2" t="s">
        <v>274</v>
      </c>
      <c r="K159" s="1" t="s">
        <v>397</v>
      </c>
      <c r="L159" s="2" t="s">
        <v>112</v>
      </c>
    </row>
    <row r="160" spans="4:12" ht="30" x14ac:dyDescent="0.25">
      <c r="D160" s="1" t="s">
        <v>92</v>
      </c>
      <c r="E160" s="1" t="s">
        <v>95</v>
      </c>
      <c r="F160" s="1" t="s">
        <v>183</v>
      </c>
      <c r="G160" s="1">
        <v>2014</v>
      </c>
      <c r="H160" s="1" t="s">
        <v>93</v>
      </c>
      <c r="I160" s="1" t="s">
        <v>66</v>
      </c>
      <c r="J160" s="2" t="s">
        <v>270</v>
      </c>
      <c r="K160" s="1" t="s">
        <v>383</v>
      </c>
      <c r="L160" s="2" t="s">
        <v>94</v>
      </c>
    </row>
    <row r="161" spans="4:12" ht="90" x14ac:dyDescent="0.25">
      <c r="D161" s="1" t="s">
        <v>148</v>
      </c>
      <c r="E161" s="1" t="s">
        <v>151</v>
      </c>
      <c r="F161" s="1" t="s">
        <v>177</v>
      </c>
      <c r="G161" s="1">
        <v>2014</v>
      </c>
      <c r="H161" s="1" t="s">
        <v>149</v>
      </c>
      <c r="I161" s="1" t="s">
        <v>66</v>
      </c>
      <c r="J161" s="2" t="s">
        <v>265</v>
      </c>
      <c r="K161" s="1" t="s">
        <v>289</v>
      </c>
      <c r="L161" s="2" t="s">
        <v>150</v>
      </c>
    </row>
    <row r="162" spans="4:12" x14ac:dyDescent="0.25">
      <c r="D162" s="1" t="s">
        <v>162</v>
      </c>
      <c r="E162" s="1" t="s">
        <v>166</v>
      </c>
      <c r="F162" s="1" t="s">
        <v>183</v>
      </c>
      <c r="G162" s="1">
        <v>2014</v>
      </c>
      <c r="H162" s="1" t="s">
        <v>163</v>
      </c>
      <c r="I162" s="11" t="s">
        <v>164</v>
      </c>
      <c r="J162" s="2" t="s">
        <v>257</v>
      </c>
      <c r="K162" s="1" t="s">
        <v>283</v>
      </c>
      <c r="L162" s="2" t="s">
        <v>165</v>
      </c>
    </row>
    <row r="163" spans="4:12" ht="60" x14ac:dyDescent="0.25">
      <c r="D163" s="1" t="s">
        <v>181</v>
      </c>
      <c r="E163" s="1" t="s">
        <v>182</v>
      </c>
      <c r="F163" s="1" t="s">
        <v>183</v>
      </c>
      <c r="G163" s="1">
        <v>2014</v>
      </c>
      <c r="H163" s="1" t="s">
        <v>130</v>
      </c>
      <c r="I163" s="1" t="s">
        <v>66</v>
      </c>
      <c r="J163" s="2" t="s">
        <v>268</v>
      </c>
      <c r="K163" s="1" t="s">
        <v>296</v>
      </c>
      <c r="L163" s="2" t="s">
        <v>131</v>
      </c>
    </row>
    <row r="164" spans="4:12" ht="30" x14ac:dyDescent="0.25">
      <c r="D164" s="1" t="s">
        <v>106</v>
      </c>
      <c r="E164" s="1" t="s">
        <v>109</v>
      </c>
      <c r="F164" s="1" t="s">
        <v>177</v>
      </c>
      <c r="G164" s="1">
        <v>2014</v>
      </c>
      <c r="H164" s="1" t="s">
        <v>107</v>
      </c>
      <c r="I164" s="1" t="s">
        <v>21</v>
      </c>
      <c r="J164" s="1" t="s">
        <v>376</v>
      </c>
      <c r="L164" s="2" t="s">
        <v>108</v>
      </c>
    </row>
    <row r="165" spans="4:12" ht="60" x14ac:dyDescent="0.25">
      <c r="D165" s="1" t="s">
        <v>79</v>
      </c>
      <c r="E165" s="1" t="s">
        <v>83</v>
      </c>
      <c r="F165" s="1" t="s">
        <v>183</v>
      </c>
      <c r="G165" s="1">
        <v>2014</v>
      </c>
      <c r="H165" s="1" t="s">
        <v>80</v>
      </c>
      <c r="I165" s="1" t="s">
        <v>81</v>
      </c>
      <c r="J165" s="2" t="s">
        <v>246</v>
      </c>
      <c r="K165" s="1" t="s">
        <v>295</v>
      </c>
      <c r="L165" s="2" t="s">
        <v>82</v>
      </c>
    </row>
    <row r="166" spans="4:12" ht="30" x14ac:dyDescent="0.25">
      <c r="D166" s="1" t="s">
        <v>127</v>
      </c>
      <c r="E166" s="1" t="s">
        <v>128</v>
      </c>
      <c r="F166" s="1" t="s">
        <v>177</v>
      </c>
      <c r="G166" s="1">
        <v>2014</v>
      </c>
      <c r="H166" s="1" t="s">
        <v>107</v>
      </c>
      <c r="I166" s="11" t="s">
        <v>21</v>
      </c>
      <c r="J166" s="1" t="s">
        <v>376</v>
      </c>
      <c r="L166" s="2" t="s">
        <v>108</v>
      </c>
    </row>
    <row r="167" spans="4:12" ht="60" x14ac:dyDescent="0.25">
      <c r="D167" s="1" t="s">
        <v>129</v>
      </c>
      <c r="E167" s="1" t="s">
        <v>132</v>
      </c>
      <c r="F167" s="1" t="s">
        <v>183</v>
      </c>
      <c r="G167" s="1">
        <v>2014</v>
      </c>
      <c r="H167" s="1" t="s">
        <v>130</v>
      </c>
      <c r="I167" s="11" t="s">
        <v>66</v>
      </c>
      <c r="J167" s="2" t="s">
        <v>268</v>
      </c>
      <c r="K167" s="1" t="s">
        <v>296</v>
      </c>
      <c r="L167" s="2" t="s">
        <v>131</v>
      </c>
    </row>
    <row r="168" spans="4:12" ht="75" x14ac:dyDescent="0.25">
      <c r="D168" s="1" t="s">
        <v>100</v>
      </c>
      <c r="E168" s="1" t="s">
        <v>103</v>
      </c>
      <c r="F168" s="1" t="s">
        <v>177</v>
      </c>
      <c r="G168" s="1">
        <v>2014</v>
      </c>
      <c r="H168" s="1" t="s">
        <v>101</v>
      </c>
      <c r="I168" s="11" t="s">
        <v>33</v>
      </c>
      <c r="J168" s="2" t="s">
        <v>241</v>
      </c>
      <c r="K168" s="1" t="s">
        <v>243</v>
      </c>
      <c r="L168" s="2" t="s">
        <v>102</v>
      </c>
    </row>
    <row r="169" spans="4:12" ht="30" x14ac:dyDescent="0.25">
      <c r="D169" s="1" t="s">
        <v>114</v>
      </c>
      <c r="E169" s="1" t="s">
        <v>115</v>
      </c>
      <c r="F169" s="1" t="s">
        <v>198</v>
      </c>
      <c r="G169" s="1">
        <v>2013</v>
      </c>
      <c r="H169" s="1" t="s">
        <v>101</v>
      </c>
      <c r="I169" s="11" t="s">
        <v>33</v>
      </c>
      <c r="J169" s="2" t="s">
        <v>241</v>
      </c>
      <c r="K169" s="1" t="s">
        <v>242</v>
      </c>
      <c r="L169" s="2" t="s">
        <v>102</v>
      </c>
    </row>
    <row r="170" spans="4:12" ht="30" x14ac:dyDescent="0.25">
      <c r="D170" s="1" t="s">
        <v>152</v>
      </c>
      <c r="E170" s="1" t="s">
        <v>156</v>
      </c>
      <c r="F170" s="1" t="s">
        <v>177</v>
      </c>
      <c r="G170" s="1">
        <v>2013</v>
      </c>
      <c r="H170" s="1" t="s">
        <v>153</v>
      </c>
      <c r="I170" s="11" t="s">
        <v>154</v>
      </c>
      <c r="J170" s="2" t="s">
        <v>261</v>
      </c>
      <c r="K170" s="1" t="s">
        <v>286</v>
      </c>
      <c r="L170" s="2" t="s">
        <v>155</v>
      </c>
    </row>
    <row r="171" spans="4:12" ht="45" x14ac:dyDescent="0.25">
      <c r="D171" s="1" t="s">
        <v>178</v>
      </c>
      <c r="E171" s="1" t="s">
        <v>180</v>
      </c>
      <c r="F171" s="1" t="s">
        <v>177</v>
      </c>
      <c r="G171" s="1">
        <v>2013</v>
      </c>
      <c r="H171" s="1" t="s">
        <v>225</v>
      </c>
      <c r="I171" s="11" t="s">
        <v>21</v>
      </c>
      <c r="J171" s="2" t="s">
        <v>391</v>
      </c>
      <c r="K171" s="1" t="s">
        <v>392</v>
      </c>
      <c r="L171" s="2" t="s">
        <v>179</v>
      </c>
    </row>
    <row r="172" spans="4:12" ht="30" x14ac:dyDescent="0.25">
      <c r="D172" s="1" t="s">
        <v>186</v>
      </c>
      <c r="E172" s="1" t="s">
        <v>190</v>
      </c>
      <c r="F172" s="1" t="s">
        <v>183</v>
      </c>
      <c r="G172" s="1">
        <v>2013</v>
      </c>
      <c r="H172" s="1" t="s">
        <v>76</v>
      </c>
      <c r="I172" s="11" t="s">
        <v>66</v>
      </c>
      <c r="J172" s="2" t="s">
        <v>269</v>
      </c>
      <c r="K172" s="1" t="s">
        <v>382</v>
      </c>
      <c r="L172" s="2" t="s">
        <v>77</v>
      </c>
    </row>
    <row r="173" spans="4:12" ht="45" x14ac:dyDescent="0.25">
      <c r="D173" s="1" t="s">
        <v>133</v>
      </c>
      <c r="E173" s="1" t="s">
        <v>136</v>
      </c>
      <c r="F173" s="1" t="s">
        <v>183</v>
      </c>
      <c r="G173" s="1">
        <v>2013</v>
      </c>
      <c r="H173" s="1" t="s">
        <v>134</v>
      </c>
      <c r="I173" s="1" t="s">
        <v>66</v>
      </c>
      <c r="J173" s="2" t="s">
        <v>267</v>
      </c>
      <c r="K173" s="1" t="s">
        <v>378</v>
      </c>
      <c r="L173" s="2" t="s">
        <v>135</v>
      </c>
    </row>
    <row r="174" spans="4:12" ht="30" x14ac:dyDescent="0.25">
      <c r="D174" s="1" t="s">
        <v>194</v>
      </c>
      <c r="E174" s="1" t="s">
        <v>197</v>
      </c>
      <c r="F174" s="1" t="s">
        <v>177</v>
      </c>
      <c r="G174" s="1">
        <v>2013</v>
      </c>
      <c r="H174" s="1" t="s">
        <v>195</v>
      </c>
      <c r="I174" s="11" t="s">
        <v>142</v>
      </c>
      <c r="J174" s="2" t="s">
        <v>266</v>
      </c>
      <c r="K174" s="1" t="s">
        <v>291</v>
      </c>
      <c r="L174" s="2" t="s">
        <v>196</v>
      </c>
    </row>
    <row r="175" spans="4:12" ht="45" x14ac:dyDescent="0.25">
      <c r="D175" s="1" t="s">
        <v>157</v>
      </c>
      <c r="E175" s="1" t="s">
        <v>161</v>
      </c>
      <c r="F175" s="1" t="s">
        <v>198</v>
      </c>
      <c r="G175" s="1">
        <v>2013</v>
      </c>
      <c r="H175" s="1" t="s">
        <v>158</v>
      </c>
      <c r="I175" s="11" t="s">
        <v>159</v>
      </c>
      <c r="J175" s="2" t="s">
        <v>256</v>
      </c>
      <c r="K175" s="1" t="s">
        <v>277</v>
      </c>
      <c r="L175" s="2" t="s">
        <v>160</v>
      </c>
    </row>
    <row r="176" spans="4:12" ht="30" x14ac:dyDescent="0.25">
      <c r="D176" s="1" t="s">
        <v>110</v>
      </c>
      <c r="E176" s="1" t="s">
        <v>199</v>
      </c>
      <c r="F176" s="1" t="s">
        <v>198</v>
      </c>
      <c r="G176" s="1">
        <v>2013</v>
      </c>
      <c r="H176" s="1" t="s">
        <v>10</v>
      </c>
      <c r="I176" s="1" t="s">
        <v>16</v>
      </c>
      <c r="J176" s="2" t="s">
        <v>264</v>
      </c>
      <c r="K176" s="1" t="s">
        <v>287</v>
      </c>
      <c r="L176" s="2" t="s">
        <v>11</v>
      </c>
    </row>
    <row r="177" spans="1:12" ht="30" x14ac:dyDescent="0.25">
      <c r="D177" s="1" t="s">
        <v>141</v>
      </c>
      <c r="E177" s="1" t="s">
        <v>143</v>
      </c>
      <c r="F177" s="1" t="s">
        <v>177</v>
      </c>
      <c r="G177" s="1">
        <v>2013</v>
      </c>
      <c r="H177" s="1" t="s">
        <v>93</v>
      </c>
      <c r="I177" s="1" t="s">
        <v>21</v>
      </c>
      <c r="J177" s="2" t="s">
        <v>270</v>
      </c>
      <c r="K177" s="1" t="s">
        <v>383</v>
      </c>
      <c r="L177" s="2" t="s">
        <v>94</v>
      </c>
    </row>
    <row r="178" spans="1:12" ht="60" x14ac:dyDescent="0.25">
      <c r="D178" s="1" t="s">
        <v>123</v>
      </c>
      <c r="E178" s="1" t="s">
        <v>124</v>
      </c>
      <c r="F178" s="1" t="s">
        <v>183</v>
      </c>
      <c r="G178" s="1">
        <v>2013</v>
      </c>
      <c r="H178" s="1" t="s">
        <v>80</v>
      </c>
      <c r="I178" s="1" t="s">
        <v>81</v>
      </c>
      <c r="J178" s="2" t="s">
        <v>246</v>
      </c>
      <c r="K178" s="1" t="s">
        <v>295</v>
      </c>
      <c r="L178" s="2" t="s">
        <v>82</v>
      </c>
    </row>
    <row r="179" spans="1:12" ht="60" x14ac:dyDescent="0.25">
      <c r="D179" s="1" t="s">
        <v>172</v>
      </c>
      <c r="E179" s="1" t="s">
        <v>173</v>
      </c>
      <c r="F179" s="1" t="s">
        <v>183</v>
      </c>
      <c r="G179" s="1">
        <v>2013</v>
      </c>
      <c r="H179" s="1" t="s">
        <v>89</v>
      </c>
      <c r="I179" s="11" t="s">
        <v>21</v>
      </c>
      <c r="J179" s="2" t="s">
        <v>254</v>
      </c>
      <c r="K179" s="1" t="s">
        <v>281</v>
      </c>
      <c r="L179" s="2" t="s">
        <v>90</v>
      </c>
    </row>
    <row r="180" spans="1:12" ht="30" x14ac:dyDescent="0.25">
      <c r="D180" s="1" t="s">
        <v>96</v>
      </c>
      <c r="E180" s="1" t="s">
        <v>99</v>
      </c>
      <c r="F180" s="1" t="s">
        <v>198</v>
      </c>
      <c r="G180" s="1">
        <v>2013</v>
      </c>
      <c r="H180" s="1" t="s">
        <v>97</v>
      </c>
      <c r="I180" s="11" t="s">
        <v>98</v>
      </c>
      <c r="J180" s="1" t="s">
        <v>376</v>
      </c>
      <c r="L180" s="2"/>
    </row>
    <row r="181" spans="1:12" ht="30" x14ac:dyDescent="0.25">
      <c r="D181" s="1" t="s">
        <v>111</v>
      </c>
      <c r="E181" s="1" t="s">
        <v>113</v>
      </c>
      <c r="F181" s="1" t="s">
        <v>177</v>
      </c>
      <c r="G181" s="1">
        <v>2013</v>
      </c>
      <c r="H181" s="1" t="s">
        <v>170</v>
      </c>
      <c r="I181" s="11" t="s">
        <v>21</v>
      </c>
      <c r="J181" s="2" t="s">
        <v>274</v>
      </c>
      <c r="K181" s="1" t="s">
        <v>397</v>
      </c>
      <c r="L181" s="2" t="s">
        <v>112</v>
      </c>
    </row>
    <row r="182" spans="1:12" ht="90" x14ac:dyDescent="0.25">
      <c r="D182" s="1" t="s">
        <v>192</v>
      </c>
      <c r="E182" s="1" t="s">
        <v>193</v>
      </c>
      <c r="F182" s="1" t="s">
        <v>183</v>
      </c>
      <c r="G182" s="1">
        <v>2013</v>
      </c>
      <c r="H182" s="1" t="s">
        <v>149</v>
      </c>
      <c r="I182" s="1" t="s">
        <v>66</v>
      </c>
      <c r="J182" s="2" t="s">
        <v>265</v>
      </c>
      <c r="K182" s="1" t="s">
        <v>289</v>
      </c>
      <c r="L182" s="2" t="s">
        <v>150</v>
      </c>
    </row>
    <row r="183" spans="1:12" ht="75" x14ac:dyDescent="0.25">
      <c r="D183" s="1" t="s">
        <v>144</v>
      </c>
      <c r="E183" s="1" t="s">
        <v>145</v>
      </c>
      <c r="F183" s="1" t="s">
        <v>183</v>
      </c>
      <c r="G183" s="1">
        <v>2012</v>
      </c>
      <c r="H183" s="11" t="s">
        <v>101</v>
      </c>
      <c r="I183" s="11" t="s">
        <v>33</v>
      </c>
      <c r="J183" s="2" t="s">
        <v>241</v>
      </c>
      <c r="K183" s="1" t="s">
        <v>243</v>
      </c>
      <c r="L183" s="2" t="s">
        <v>102</v>
      </c>
    </row>
    <row r="184" spans="1:12" ht="60" x14ac:dyDescent="0.25">
      <c r="D184" s="1" t="s">
        <v>187</v>
      </c>
      <c r="E184" s="1" t="s">
        <v>191</v>
      </c>
      <c r="F184" s="1" t="s">
        <v>183</v>
      </c>
      <c r="G184" s="1">
        <v>2012</v>
      </c>
      <c r="H184" s="1" t="s">
        <v>188</v>
      </c>
      <c r="I184" s="1" t="s">
        <v>66</v>
      </c>
      <c r="J184" s="2" t="s">
        <v>263</v>
      </c>
      <c r="K184" s="1" t="s">
        <v>279</v>
      </c>
      <c r="L184" s="2" t="s">
        <v>189</v>
      </c>
    </row>
    <row r="185" spans="1:12" ht="30" x14ac:dyDescent="0.25">
      <c r="D185" s="1" t="s">
        <v>104</v>
      </c>
      <c r="E185" s="1" t="s">
        <v>105</v>
      </c>
      <c r="F185" s="1" t="s">
        <v>177</v>
      </c>
      <c r="G185" s="1">
        <v>2012</v>
      </c>
      <c r="H185" s="1" t="s">
        <v>76</v>
      </c>
      <c r="I185" s="1" t="s">
        <v>66</v>
      </c>
      <c r="J185" s="2" t="s">
        <v>269</v>
      </c>
      <c r="K185" s="1" t="s">
        <v>382</v>
      </c>
      <c r="L185" s="2" t="s">
        <v>77</v>
      </c>
    </row>
    <row r="186" spans="1:12" ht="30" x14ac:dyDescent="0.25">
      <c r="D186" s="1" t="s">
        <v>137</v>
      </c>
      <c r="E186" s="1" t="s">
        <v>140</v>
      </c>
      <c r="F186" s="1" t="s">
        <v>177</v>
      </c>
      <c r="G186" s="1">
        <v>2012</v>
      </c>
      <c r="H186" s="1" t="s">
        <v>138</v>
      </c>
      <c r="I186" s="11" t="s">
        <v>142</v>
      </c>
      <c r="J186" s="2" t="s">
        <v>379</v>
      </c>
      <c r="K186" s="1" t="s">
        <v>292</v>
      </c>
      <c r="L186" s="2" t="s">
        <v>139</v>
      </c>
    </row>
    <row r="187" spans="1:12" ht="30" x14ac:dyDescent="0.25">
      <c r="A187" s="18" t="s">
        <v>887</v>
      </c>
      <c r="B187" s="1" t="s">
        <v>682</v>
      </c>
      <c r="C187" s="18" t="s">
        <v>702</v>
      </c>
      <c r="D187" s="1" t="s">
        <v>732</v>
      </c>
      <c r="E187" s="1" t="str">
        <f>B187&amp;" "&amp;A187</f>
        <v>Grace Phillips</v>
      </c>
      <c r="F187" s="1" t="str">
        <f>IF(OR(C187 = "BIO", C187="Natural Sciences"), "Biology", IF(OR(C187="GEO", C187="Geosciences"), "Geology", "Geography"))</f>
        <v>Biology</v>
      </c>
      <c r="H187" s="1" t="s">
        <v>733</v>
      </c>
      <c r="I187" s="1" t="s">
        <v>734</v>
      </c>
      <c r="J187" s="1" t="s">
        <v>858</v>
      </c>
      <c r="L187" s="2" t="s">
        <v>861</v>
      </c>
    </row>
  </sheetData>
  <sheetProtection sort="0"/>
  <hyperlinks>
    <hyperlink ref="L129" r:id="rId1" xr:uid="{00000000-0004-0000-0000-000000000000}"/>
    <hyperlink ref="L135" r:id="rId2" xr:uid="{00000000-0004-0000-0000-000001000000}"/>
    <hyperlink ref="L136" r:id="rId3" xr:uid="{00000000-0004-0000-0000-000002000000}"/>
    <hyperlink ref="L124" r:id="rId4" xr:uid="{00000000-0004-0000-0000-000003000000}"/>
    <hyperlink ref="L149" r:id="rId5" xr:uid="{00000000-0004-0000-0000-000004000000}"/>
    <hyperlink ref="L133" r:id="rId6" xr:uid="{00000000-0004-0000-0000-000005000000}"/>
    <hyperlink ref="L117" r:id="rId7" xr:uid="{00000000-0004-0000-0000-000006000000}"/>
    <hyperlink ref="L143" r:id="rId8" xr:uid="{00000000-0004-0000-0000-000007000000}"/>
    <hyperlink ref="L151" r:id="rId9" xr:uid="{00000000-0004-0000-0000-000008000000}"/>
    <hyperlink ref="L141" r:id="rId10" xr:uid="{00000000-0004-0000-0000-000009000000}"/>
    <hyperlink ref="L138" r:id="rId11" xr:uid="{00000000-0004-0000-0000-00000A000000}"/>
    <hyperlink ref="L153" r:id="rId12" xr:uid="{00000000-0004-0000-0000-00000B000000}"/>
    <hyperlink ref="L145" r:id="rId13" xr:uid="{00000000-0004-0000-0000-00000C000000}"/>
    <hyperlink ref="L115" r:id="rId14" xr:uid="{00000000-0004-0000-0000-00000D000000}"/>
    <hyperlink ref="L155" r:id="rId15" xr:uid="{00000000-0004-0000-0000-00000E000000}"/>
    <hyperlink ref="L165" r:id="rId16" xr:uid="{00000000-0004-0000-0000-00000F000000}"/>
    <hyperlink ref="L148" r:id="rId17" xr:uid="{00000000-0004-0000-0000-000010000000}"/>
    <hyperlink ref="L158" r:id="rId18" xr:uid="{00000000-0004-0000-0000-000011000000}"/>
    <hyperlink ref="L160" r:id="rId19" xr:uid="{00000000-0004-0000-0000-000012000000}"/>
    <hyperlink ref="L185" r:id="rId20" xr:uid="{00000000-0004-0000-0000-000013000000}"/>
    <hyperlink ref="L164" r:id="rId21" xr:uid="{00000000-0004-0000-0000-000014000000}"/>
    <hyperlink ref="L176" r:id="rId22" xr:uid="{00000000-0004-0000-0000-000015000000}"/>
    <hyperlink ref="L169" r:id="rId23" xr:uid="{00000000-0004-0000-0000-000016000000}"/>
    <hyperlink ref="L146" r:id="rId24" xr:uid="{00000000-0004-0000-0000-000017000000}"/>
    <hyperlink ref="L159" r:id="rId25" xr:uid="{00000000-0004-0000-0000-000018000000}"/>
    <hyperlink ref="L178" r:id="rId26" xr:uid="{00000000-0004-0000-0000-000019000000}"/>
    <hyperlink ref="L166" r:id="rId27" xr:uid="{00000000-0004-0000-0000-00001A000000}"/>
    <hyperlink ref="L167" r:id="rId28" xr:uid="{00000000-0004-0000-0000-00001B000000}"/>
    <hyperlink ref="L173" r:id="rId29" xr:uid="{00000000-0004-0000-0000-00001C000000}"/>
    <hyperlink ref="L186" r:id="rId30" xr:uid="{00000000-0004-0000-0000-00001D000000}"/>
    <hyperlink ref="L183" r:id="rId31" xr:uid="{00000000-0004-0000-0000-00001E000000}"/>
    <hyperlink ref="L161" r:id="rId32" xr:uid="{00000000-0004-0000-0000-00001F000000}"/>
    <hyperlink ref="L170" r:id="rId33" xr:uid="{00000000-0004-0000-0000-000020000000}"/>
    <hyperlink ref="L175" r:id="rId34" xr:uid="{00000000-0004-0000-0000-000021000000}"/>
    <hyperlink ref="L162" r:id="rId35" xr:uid="{00000000-0004-0000-0000-000022000000}"/>
    <hyperlink ref="L179" r:id="rId36" xr:uid="{00000000-0004-0000-0000-000023000000}"/>
    <hyperlink ref="L171" r:id="rId37" xr:uid="{00000000-0004-0000-0000-000024000000}"/>
    <hyperlink ref="L163" r:id="rId38" xr:uid="{00000000-0004-0000-0000-000025000000}"/>
    <hyperlink ref="L172" r:id="rId39" xr:uid="{00000000-0004-0000-0000-000026000000}"/>
    <hyperlink ref="L184" r:id="rId40" xr:uid="{00000000-0004-0000-0000-000027000000}"/>
    <hyperlink ref="L182" r:id="rId41" xr:uid="{00000000-0004-0000-0000-000028000000}"/>
    <hyperlink ref="L174" r:id="rId42" xr:uid="{00000000-0004-0000-0000-000029000000}"/>
    <hyperlink ref="L127" r:id="rId43" xr:uid="{00000000-0004-0000-0000-00002A000000}"/>
    <hyperlink ref="L134" r:id="rId44" xr:uid="{00000000-0004-0000-0000-00002B000000}"/>
    <hyperlink ref="L140" r:id="rId45" xr:uid="{00000000-0004-0000-0000-00002C000000}"/>
    <hyperlink ref="L139" r:id="rId46" xr:uid="{00000000-0004-0000-0000-00002D000000}"/>
    <hyperlink ref="L132" r:id="rId47" xr:uid="{00000000-0004-0000-0000-00002E000000}"/>
    <hyperlink ref="L121" r:id="rId48" xr:uid="{00000000-0004-0000-0000-00002F000000}"/>
    <hyperlink ref="L131" r:id="rId49" xr:uid="{00000000-0004-0000-0000-000030000000}"/>
    <hyperlink ref="L123" r:id="rId50" xr:uid="{00000000-0004-0000-0000-000031000000}"/>
    <hyperlink ref="L120" r:id="rId51" xr:uid="{00000000-0004-0000-0000-000032000000}"/>
    <hyperlink ref="J169" r:id="rId52" xr:uid="{00000000-0004-0000-0000-000033000000}"/>
    <hyperlink ref="J183" r:id="rId53" xr:uid="{00000000-0004-0000-0000-000034000000}"/>
    <hyperlink ref="J168" r:id="rId54" xr:uid="{00000000-0004-0000-0000-000035000000}"/>
    <hyperlink ref="J175" r:id="rId55" xr:uid="{00000000-0004-0000-0000-000036000000}"/>
    <hyperlink ref="J136" r:id="rId56" xr:uid="{00000000-0004-0000-0000-000037000000}"/>
    <hyperlink ref="J130" r:id="rId57" xr:uid="{00000000-0004-0000-0000-000038000000}"/>
    <hyperlink ref="J158" r:id="rId58" xr:uid="{00000000-0004-0000-0000-000039000000}"/>
    <hyperlink ref="J179" r:id="rId59" xr:uid="{00000000-0004-0000-0000-00003A000000}"/>
    <hyperlink ref="J148" r:id="rId60" xr:uid="{00000000-0004-0000-0000-00003B000000}"/>
    <hyperlink ref="J134" r:id="rId61" xr:uid="{00000000-0004-0000-0000-00003C000000}"/>
    <hyperlink ref="J162" r:id="rId62" xr:uid="{00000000-0004-0000-0000-00003D000000}"/>
    <hyperlink ref="J146" r:id="rId63" xr:uid="{00000000-0004-0000-0000-00003E000000}"/>
    <hyperlink ref="J131" r:id="rId64" xr:uid="{00000000-0004-0000-0000-00003F000000}"/>
    <hyperlink ref="J170" r:id="rId65" xr:uid="{00000000-0004-0000-0000-000040000000}"/>
    <hyperlink ref="J184" r:id="rId66" xr:uid="{00000000-0004-0000-0000-000041000000}"/>
    <hyperlink ref="J176" r:id="rId67" xr:uid="{00000000-0004-0000-0000-000042000000}"/>
    <hyperlink ref="J135" r:id="rId68" xr:uid="{00000000-0004-0000-0000-000043000000}"/>
    <hyperlink ref="J140" r:id="rId69" xr:uid="{00000000-0004-0000-0000-000044000000}"/>
    <hyperlink ref="J161" r:id="rId70" xr:uid="{00000000-0004-0000-0000-000045000000}"/>
    <hyperlink ref="J182" r:id="rId71" xr:uid="{00000000-0004-0000-0000-000046000000}"/>
    <hyperlink ref="J115" r:id="rId72" xr:uid="{00000000-0004-0000-0000-000047000000}"/>
    <hyperlink ref="J174" r:id="rId73" xr:uid="{00000000-0004-0000-0000-000048000000}"/>
    <hyperlink ref="J173" r:id="rId74" xr:uid="{00000000-0004-0000-0000-000049000000}"/>
    <hyperlink ref="J121" r:id="rId75" xr:uid="{00000000-0004-0000-0000-00004A000000}"/>
    <hyperlink ref="J124" r:id="rId76" xr:uid="{00000000-0004-0000-0000-00004B000000}"/>
    <hyperlink ref="J145" r:id="rId77" xr:uid="{00000000-0004-0000-0000-00004C000000}"/>
    <hyperlink ref="J138" r:id="rId78" xr:uid="{00000000-0004-0000-0000-00004D000000}"/>
    <hyperlink ref="J139" r:id="rId79" xr:uid="{00000000-0004-0000-0000-00004E000000}"/>
    <hyperlink ref="J165" r:id="rId80" xr:uid="{00000000-0004-0000-0000-00004F000000}"/>
    <hyperlink ref="J178" r:id="rId81" xr:uid="{00000000-0004-0000-0000-000050000000}"/>
    <hyperlink ref="J163" r:id="rId82" xr:uid="{00000000-0004-0000-0000-000051000000}"/>
    <hyperlink ref="J167" r:id="rId83" xr:uid="{00000000-0004-0000-0000-000052000000}"/>
    <hyperlink ref="J142" r:id="rId84" xr:uid="{00000000-0004-0000-0000-000053000000}"/>
    <hyperlink ref="J172" r:id="rId85" xr:uid="{00000000-0004-0000-0000-000054000000}"/>
    <hyperlink ref="J185" r:id="rId86" xr:uid="{00000000-0004-0000-0000-000055000000}"/>
    <hyperlink ref="J155" r:id="rId87" xr:uid="{00000000-0004-0000-0000-000056000000}"/>
    <hyperlink ref="J160" r:id="rId88" xr:uid="{00000000-0004-0000-0000-000057000000}"/>
    <hyperlink ref="J141" r:id="rId89" xr:uid="{00000000-0004-0000-0000-000058000000}"/>
    <hyperlink ref="J133" r:id="rId90" xr:uid="{00000000-0004-0000-0000-000059000000}"/>
    <hyperlink ref="J149" r:id="rId91" xr:uid="{00000000-0004-0000-0000-00005A000000}"/>
    <hyperlink ref="J153" r:id="rId92" xr:uid="{00000000-0004-0000-0000-00005B000000}"/>
    <hyperlink ref="J159" r:id="rId93" xr:uid="{00000000-0004-0000-0000-00005C000000}"/>
    <hyperlink ref="J151" r:id="rId94" xr:uid="{00000000-0004-0000-0000-00005D000000}"/>
    <hyperlink ref="J143" r:id="rId95" xr:uid="{00000000-0004-0000-0000-00005E000000}"/>
    <hyperlink ref="J123" r:id="rId96" xr:uid="{00000000-0004-0000-0000-00005F000000}"/>
    <hyperlink ref="J127" r:id="rId97" xr:uid="{00000000-0004-0000-0000-000060000000}"/>
    <hyperlink ref="J78" r:id="rId98" xr:uid="{00000000-0004-0000-0000-000061000000}"/>
    <hyperlink ref="L128" r:id="rId99" xr:uid="{00000000-0004-0000-0000-000062000000}"/>
    <hyperlink ref="J128" r:id="rId100" xr:uid="{00000000-0004-0000-0000-000063000000}"/>
    <hyperlink ref="J102" r:id="rId101" xr:uid="{00000000-0004-0000-0000-000064000000}"/>
    <hyperlink ref="L102" r:id="rId102" xr:uid="{00000000-0004-0000-0000-000065000000}"/>
    <hyperlink ref="L103" r:id="rId103" display="deanhend@austin.utexas.edu" xr:uid="{00000000-0004-0000-0000-000066000000}"/>
    <hyperlink ref="L51" r:id="rId104" display="mailto:joe.levy@utexas.edu" xr:uid="{00000000-0004-0000-0000-000067000000}"/>
    <hyperlink ref="L101" r:id="rId105" xr:uid="{00000000-0004-0000-0000-000068000000}"/>
    <hyperlink ref="L79" r:id="rId106" xr:uid="{00000000-0004-0000-0000-000069000000}"/>
    <hyperlink ref="J79" r:id="rId107" xr:uid="{00000000-0004-0000-0000-00006A000000}"/>
    <hyperlink ref="L111" r:id="rId108" display="mailto:beacht@austin.utexas.edu" xr:uid="{00000000-0004-0000-0000-00006B000000}"/>
    <hyperlink ref="L122" r:id="rId109" display="mailto:brandon.campitelli@utexas.edu" xr:uid="{00000000-0004-0000-0000-00006C000000}"/>
    <hyperlink ref="J103" r:id="rId110" xr:uid="{00000000-0004-0000-0000-00006D000000}"/>
    <hyperlink ref="L104" r:id="rId111" display="deanhend@austin.utexas.edu" xr:uid="{00000000-0004-0000-0000-00006E000000}"/>
    <hyperlink ref="J104" r:id="rId112" xr:uid="{00000000-0004-0000-0000-00006F000000}"/>
    <hyperlink ref="J122" r:id="rId113" xr:uid="{00000000-0004-0000-0000-000070000000}"/>
    <hyperlink ref="J110" r:id="rId114" xr:uid="{00000000-0004-0000-0000-000071000000}"/>
    <hyperlink ref="L118" r:id="rId115" xr:uid="{00000000-0004-0000-0000-000072000000}"/>
    <hyperlink ref="J118" r:id="rId116" xr:uid="{00000000-0004-0000-0000-000073000000}"/>
    <hyperlink ref="L105" r:id="rId117" xr:uid="{00000000-0004-0000-0000-000074000000}"/>
    <hyperlink ref="J105" r:id="rId118" xr:uid="{00000000-0004-0000-0000-000075000000}"/>
    <hyperlink ref="J51" r:id="rId119" xr:uid="{00000000-0004-0000-0000-000076000000}"/>
    <hyperlink ref="J126" r:id="rId120" display="http://soa.utexas.edu/people/katherine-lieberknecht" xr:uid="{00000000-0004-0000-0000-000077000000}"/>
    <hyperlink ref="L109" r:id="rId121" xr:uid="{00000000-0004-0000-0000-000078000000}"/>
    <hyperlink ref="J109" r:id="rId122" xr:uid="{00000000-0004-0000-0000-000079000000}"/>
    <hyperlink ref="L142" r:id="rId123" display="mailto:lgilbert@austin.utexas.edu" xr:uid="{00000000-0004-0000-0000-00007A000000}"/>
    <hyperlink ref="J157" r:id="rId124" xr:uid="{00000000-0004-0000-0000-00007B000000}"/>
    <hyperlink ref="J144" r:id="rId125" xr:uid="{00000000-0004-0000-0000-00007C000000}"/>
    <hyperlink ref="L157" r:id="rId126" display="mailto:lgilbert@austin.utexas.edu" xr:uid="{00000000-0004-0000-0000-00007D000000}"/>
    <hyperlink ref="L144" r:id="rId127" display="mailto:lgilbert@austin.utexas.edu" xr:uid="{00000000-0004-0000-0000-00007E000000}"/>
    <hyperlink ref="L156" r:id="rId128" xr:uid="{00000000-0004-0000-0000-00007F000000}"/>
    <hyperlink ref="L147" r:id="rId129" xr:uid="{00000000-0004-0000-0000-000080000000}"/>
    <hyperlink ref="L177" r:id="rId130" xr:uid="{00000000-0004-0000-0000-000081000000}"/>
    <hyperlink ref="J156" r:id="rId131" xr:uid="{00000000-0004-0000-0000-000082000000}"/>
    <hyperlink ref="J147" r:id="rId132" xr:uid="{00000000-0004-0000-0000-000083000000}"/>
    <hyperlink ref="J177" r:id="rId133" xr:uid="{00000000-0004-0000-0000-000084000000}"/>
    <hyperlink ref="J114" r:id="rId134" xr:uid="{00000000-0004-0000-0000-000085000000}"/>
    <hyperlink ref="L152" r:id="rId135" xr:uid="{00000000-0004-0000-0000-000086000000}"/>
    <hyperlink ref="L137" r:id="rId136" xr:uid="{00000000-0004-0000-0000-000087000000}"/>
    <hyperlink ref="L154" r:id="rId137" xr:uid="{00000000-0004-0000-0000-000088000000}"/>
    <hyperlink ref="J152" r:id="rId138" xr:uid="{00000000-0004-0000-0000-000089000000}"/>
    <hyperlink ref="J137" r:id="rId139" xr:uid="{00000000-0004-0000-0000-00008A000000}"/>
    <hyperlink ref="J154" r:id="rId140" xr:uid="{00000000-0004-0000-0000-00008B000000}"/>
    <hyperlink ref="J171" r:id="rId141" xr:uid="{00000000-0004-0000-0000-00008C000000}"/>
    <hyperlink ref="J112" r:id="rId142" xr:uid="{00000000-0004-0000-0000-00008D000000}"/>
    <hyperlink ref="L112" r:id="rId143" display="mailto:rgfp@austin.utexas.edu" xr:uid="{00000000-0004-0000-0000-00008E000000}"/>
    <hyperlink ref="J106" r:id="rId144" xr:uid="{00000000-0004-0000-0000-00008F000000}"/>
    <hyperlink ref="L150" r:id="rId145" xr:uid="{00000000-0004-0000-0000-000090000000}"/>
    <hyperlink ref="L181" r:id="rId146" xr:uid="{00000000-0004-0000-0000-000091000000}"/>
    <hyperlink ref="J150" r:id="rId147" xr:uid="{00000000-0004-0000-0000-000092000000}"/>
    <hyperlink ref="J181" r:id="rId148" xr:uid="{00000000-0004-0000-0000-000093000000}"/>
    <hyperlink ref="L168" r:id="rId149" xr:uid="{00000000-0004-0000-0000-000094000000}"/>
    <hyperlink ref="L78" r:id="rId150" xr:uid="{00000000-0004-0000-0000-000095000000}"/>
    <hyperlink ref="L81" r:id="rId151" xr:uid="{00000000-0004-0000-0000-000096000000}"/>
    <hyperlink ref="J81" r:id="rId152" xr:uid="{00000000-0004-0000-0000-000097000000}"/>
    <hyperlink ref="J111" r:id="rId153" xr:uid="{00000000-0004-0000-0000-000098000000}"/>
    <hyperlink ref="L100" r:id="rId154" display="mailto:beacht@austin.utexas.edu" xr:uid="{00000000-0004-0000-0000-000099000000}"/>
    <hyperlink ref="J100" r:id="rId155" xr:uid="{00000000-0004-0000-0000-00009A000000}"/>
    <hyperlink ref="J108" r:id="rId156" xr:uid="{00000000-0004-0000-0000-00009B000000}"/>
    <hyperlink ref="L108" r:id="rId157" xr:uid="{00000000-0004-0000-0000-00009C000000}"/>
    <hyperlink ref="J101" r:id="rId158" xr:uid="{00000000-0004-0000-0000-00009D000000}"/>
    <hyperlink ref="J113" r:id="rId159" xr:uid="{00000000-0004-0000-0000-00009E000000}"/>
    <hyperlink ref="L113" r:id="rId160" xr:uid="{00000000-0004-0000-0000-00009F000000}"/>
    <hyperlink ref="L80" r:id="rId161" xr:uid="{00000000-0004-0000-0000-0000A0000000}"/>
    <hyperlink ref="J80" r:id="rId162" xr:uid="{00000000-0004-0000-0000-0000A1000000}"/>
    <hyperlink ref="L83" r:id="rId163" xr:uid="{00000000-0004-0000-0000-0000A2000000}"/>
    <hyperlink ref="J83" r:id="rId164" xr:uid="{00000000-0004-0000-0000-0000A3000000}"/>
    <hyperlink ref="L107" r:id="rId165" xr:uid="{00000000-0004-0000-0000-0000A4000000}"/>
    <hyperlink ref="J107" r:id="rId166" xr:uid="{00000000-0004-0000-0000-0000A5000000}"/>
    <hyperlink ref="L119" r:id="rId167" display="mailto:lucyatkinson@austin.utexas.edu" xr:uid="{00000000-0004-0000-0000-0000A6000000}"/>
    <hyperlink ref="L84" r:id="rId168" display="mailto:beacht@austin.utexas.edu" xr:uid="{00000000-0004-0000-0000-0000A7000000}"/>
    <hyperlink ref="J84" r:id="rId169" xr:uid="{00000000-0004-0000-0000-0000A8000000}"/>
    <hyperlink ref="J85" r:id="rId170" xr:uid="{00000000-0004-0000-0000-0000A9000000}"/>
    <hyperlink ref="L85" r:id="rId171" xr:uid="{00000000-0004-0000-0000-0000AA000000}"/>
    <hyperlink ref="J86" r:id="rId172" xr:uid="{00000000-0004-0000-0000-0000AB000000}"/>
    <hyperlink ref="L86" r:id="rId173" display="mailto:travieso@austin.utexas.edu" xr:uid="{00000000-0004-0000-0000-0000AC000000}"/>
    <hyperlink ref="L87" r:id="rId174" xr:uid="{00000000-0004-0000-0000-0000AD000000}"/>
    <hyperlink ref="J87" r:id="rId175" xr:uid="{00000000-0004-0000-0000-0000AE000000}"/>
    <hyperlink ref="J88" r:id="rId176" xr:uid="{00000000-0004-0000-0000-0000AF000000}"/>
    <hyperlink ref="J89" r:id="rId177" xr:uid="{00000000-0004-0000-0000-0000B0000000}"/>
    <hyperlink ref="L89" r:id="rId178" display="mailto:mmehdy@austin.utexas.edu" xr:uid="{00000000-0004-0000-0000-0000B1000000}"/>
    <hyperlink ref="J90" r:id="rId179" xr:uid="{00000000-0004-0000-0000-0000B2000000}"/>
    <hyperlink ref="L90" r:id="rId180" xr:uid="{00000000-0004-0000-0000-0000B3000000}"/>
    <hyperlink ref="L92" r:id="rId181" xr:uid="{00000000-0004-0000-0000-0000B4000000}"/>
    <hyperlink ref="J92" r:id="rId182" xr:uid="{00000000-0004-0000-0000-0000B5000000}"/>
    <hyperlink ref="L93" r:id="rId183" display="mailto:mcummings@austin.utexas.edu" xr:uid="{00000000-0004-0000-0000-0000B6000000}"/>
    <hyperlink ref="J93" r:id="rId184" xr:uid="{00000000-0004-0000-0000-0000B7000000}"/>
    <hyperlink ref="L95" r:id="rId185" xr:uid="{00000000-0004-0000-0000-0000B8000000}"/>
    <hyperlink ref="J95" r:id="rId186" xr:uid="{00000000-0004-0000-0000-0000B9000000}"/>
    <hyperlink ref="L96" r:id="rId187" xr:uid="{00000000-0004-0000-0000-0000BA000000}"/>
    <hyperlink ref="J96" r:id="rId188" xr:uid="{00000000-0004-0000-0000-0000BB000000}"/>
    <hyperlink ref="J97" r:id="rId189" xr:uid="{00000000-0004-0000-0000-0000BC000000}"/>
    <hyperlink ref="L97" r:id="rId190" xr:uid="{00000000-0004-0000-0000-0000BD000000}"/>
    <hyperlink ref="L53" r:id="rId191" xr:uid="{00000000-0004-0000-0000-0000BE000000}"/>
    <hyperlink ref="J53" r:id="rId192" xr:uid="{00000000-0004-0000-0000-0000BF000000}"/>
    <hyperlink ref="L55" r:id="rId193" display="mailto:secameron@utexas.edu" xr:uid="{00000000-0004-0000-0000-0000C0000000}"/>
    <hyperlink ref="J55" r:id="rId194" xr:uid="{00000000-0004-0000-0000-0000C1000000}"/>
    <hyperlink ref="L91" r:id="rId195" display="mailto:secameron@utexas.edu" xr:uid="{00000000-0004-0000-0000-0000C2000000}"/>
    <hyperlink ref="J91" r:id="rId196" xr:uid="{00000000-0004-0000-0000-0000C3000000}"/>
    <hyperlink ref="L56" r:id="rId197" xr:uid="{00000000-0004-0000-0000-0000C4000000}"/>
    <hyperlink ref="J56" r:id="rId198" xr:uid="{00000000-0004-0000-0000-0000C5000000}"/>
    <hyperlink ref="L98" r:id="rId199" display="mailto:secameron@utexas.edu" xr:uid="{00000000-0004-0000-0000-0000C6000000}"/>
    <hyperlink ref="J98" r:id="rId200" xr:uid="{00000000-0004-0000-0000-0000C7000000}"/>
    <hyperlink ref="L99" r:id="rId201" xr:uid="{00000000-0004-0000-0000-0000C8000000}"/>
    <hyperlink ref="J99" r:id="rId202" xr:uid="{00000000-0004-0000-0000-0000C9000000}"/>
    <hyperlink ref="L58" r:id="rId203" display="mailto:deanhend@austin.utexas.edu" xr:uid="{EF7948C0-5B7E-4334-B001-49BB32BE47F7}"/>
    <hyperlink ref="L59" r:id="rId204" display="mailto:eaton@austin.utexas.edu" xr:uid="{285D0EAF-54DA-41DE-8B0D-D7D1E20D4F25}"/>
    <hyperlink ref="L60" r:id="rId205" display="mailto:jwalenta@utexas.edu" xr:uid="{C4CE722B-CAE1-4B49-8B7C-458B45E7A6C9}"/>
    <hyperlink ref="L63" r:id="rId206" display="mailto:jules@austin.utexas.edu" xr:uid="{1497E24D-D159-44CF-BDD7-D5159B77E169}"/>
    <hyperlink ref="L64" r:id="rId207" display="mailto:secameron@utexas.edu" xr:uid="{E47803FC-B00A-4BCB-B39D-48130F4B7126}"/>
    <hyperlink ref="L65" r:id="rId208" display="mailto:rpbixler@utexas.edu" xr:uid="{50FFEEA6-003C-46FC-A9D7-2E8B8EBBF6AC}"/>
    <hyperlink ref="L66" r:id="rId209" display="mailto:joelj@jsg.utexas.edu" xr:uid="{1D9155DC-872E-4B51-B000-E7E795695209}"/>
    <hyperlink ref="L67" r:id="rId210" display="mailto:kharagan@law.utexas.edu" xr:uid="{F3EF5365-E331-4332-8447-182F4A76DAA5}"/>
    <hyperlink ref="L68" r:id="rId211" display="mailto:klieberknecht@utexas.edu" xr:uid="{35E0E2B0-8228-4593-A313-5F6E78AF2FCC}"/>
    <hyperlink ref="L69" r:id="rId212" display="mailto:paola@austin.utexas.edu" xr:uid="{359E7EFC-ADE2-4764-A7E6-8D6A999A8187}"/>
    <hyperlink ref="L70" r:id="rId213" display="mailto:jsapte@utexas.edu" xr:uid="{EF7AC34B-314E-4C68-BAF1-92F991613256}"/>
    <hyperlink ref="L71" r:id="rId214" display="mailto:faustk@utexas.edu" xr:uid="{CEAC1802-068A-40AB-894F-5D5782EB5453}"/>
    <hyperlink ref="L30" r:id="rId215" display="mailto:scorpionjeger@hotmail.com" xr:uid="{EB01782E-1705-47EE-9158-A850BC2827A2}"/>
    <hyperlink ref="L72" r:id="rId216" display="mailto:kmcmurry@austin.utexas.edu" xr:uid="{DC556564-1FFB-413A-AD62-38794F4D636F}"/>
    <hyperlink ref="L75" r:id="rId217" display="mailto:sjha@austin.utexas.edu" xr:uid="{8D7117A4-EA84-4B54-A384-2E77064D2E2D}"/>
    <hyperlink ref="L76" r:id="rId218" display="mailto:lucyatkinson@austin.utexas.edu" xr:uid="{FFE72B62-A0A9-40C5-B10F-944ED1E4E40E}"/>
    <hyperlink ref="L31" r:id="rId219" display="mailto:heimbach@utexas.edu" xr:uid="{7692F40D-E9F2-470E-9D81-F93B7CF3D3F9}"/>
    <hyperlink ref="L61" r:id="rId220" xr:uid="{D516965F-1DDE-4839-9BCA-1E31A264BE50}"/>
    <hyperlink ref="J61" r:id="rId221" xr:uid="{C4767971-E9D5-4746-AC31-3C748AF617D3}"/>
    <hyperlink ref="L73" r:id="rId222" xr:uid="{2DCC6F21-2BE1-4727-A16C-4233F4EA1C9D}"/>
    <hyperlink ref="J73" r:id="rId223" xr:uid="{A38F79A0-E860-4DF1-B4FE-6E931446507A}"/>
    <hyperlink ref="L77" r:id="rId224" xr:uid="{2A706257-068A-42C4-AF02-FE818509F04E}"/>
    <hyperlink ref="J77" r:id="rId225" xr:uid="{F4341CE2-85D3-42D5-BDFC-67EB07DA1AD1}"/>
    <hyperlink ref="L4" r:id="rId226" xr:uid="{6E6B31AE-398C-4C3A-B4A1-988408FAEA07}"/>
    <hyperlink ref="J4" r:id="rId227" xr:uid="{CF627172-6FBA-4553-B8F0-23C7790EA0B5}"/>
    <hyperlink ref="L21" r:id="rId228" xr:uid="{80167BDD-26DF-45CE-BFE9-2287D020EA34}"/>
    <hyperlink ref="J21" r:id="rId229" xr:uid="{DA4BACB6-613B-4EEE-9930-C58E7F4E6CDF}"/>
    <hyperlink ref="L25" r:id="rId230" xr:uid="{DE8D93C2-AFDB-4D37-A329-88D493F90E0A}"/>
    <hyperlink ref="J25" r:id="rId231" xr:uid="{F5F5D43F-B42E-46CC-8E55-F2205F47132B}"/>
    <hyperlink ref="L26" r:id="rId232" xr:uid="{86853DD0-6128-4472-A190-EF74A1E30B0A}"/>
    <hyperlink ref="J26" r:id="rId233" xr:uid="{06990FC5-3801-49CE-81AF-13B4AC9FC876}"/>
    <hyperlink ref="L74" r:id="rId234" xr:uid="{CF4C2129-FB2D-4BEF-999B-7D81529E89D0}"/>
    <hyperlink ref="J74" r:id="rId235" xr:uid="{FE9966F5-83D2-4E2B-AC21-2371CDAD7133}"/>
    <hyperlink ref="L16" r:id="rId236" xr:uid="{8F3788D0-88C7-4F75-BF48-0D4FFE25BC7E}"/>
    <hyperlink ref="J16" r:id="rId237" xr:uid="{BCC4D056-B76C-4491-9922-8CCF8A9A16DA}"/>
    <hyperlink ref="L38" r:id="rId238" display="mailto:rempe@jsg.utexas.edu" xr:uid="{D4520720-6B56-4416-B71E-E47A6BE6EF66}"/>
    <hyperlink ref="L34" r:id="rId239" display="mailto:rempe@jsg.utexas.edu" xr:uid="{63103175-41F1-4729-AA6F-50A08AAAE118}"/>
    <hyperlink ref="L48" r:id="rId240" display="mailto:mkemp@austin.utexas.edu" xr:uid="{B515A5ED-3E8B-432F-8105-7020F0D69BB3}"/>
    <hyperlink ref="L57" r:id="rId241" display="mailto:secameron@utexas.edu" xr:uid="{2786C41E-B0B6-45F3-920E-A2E85C191768}"/>
    <hyperlink ref="J57" r:id="rId242" xr:uid="{9CC98027-8703-458A-89FA-1A3561B5472A}"/>
    <hyperlink ref="J64" r:id="rId243" xr:uid="{15BD8443-C7B4-4704-9072-FD815C75E573}"/>
    <hyperlink ref="L11" r:id="rId244" xr:uid="{CBD8EE71-B388-4BCE-8A46-E4E5AB5FA2C5}"/>
    <hyperlink ref="J11" r:id="rId245" xr:uid="{1553CEEB-A05B-4F11-9F64-074A55CD816F}"/>
    <hyperlink ref="L23" r:id="rId246" xr:uid="{C108ABF2-8CAE-419A-BE5E-6E89D476C5E0}"/>
    <hyperlink ref="J23" r:id="rId247" xr:uid="{754130C2-84EE-4C4A-A3D7-ADCE4CC391D0}"/>
    <hyperlink ref="J10" r:id="rId248" xr:uid="{E09C259D-A33B-45F4-A580-003D8EF564BE}"/>
    <hyperlink ref="L10" r:id="rId249" display="mailto:lgilbert@austin.utexas.edu" xr:uid="{C0CACFDA-E0F1-494D-B9E2-2AF66078487D}"/>
    <hyperlink ref="J6" r:id="rId250" xr:uid="{992BDA48-2168-47F2-9A38-044804B4DC82}"/>
    <hyperlink ref="L6" r:id="rId251" display="mailto:lgilbert@austin.utexas.edu" xr:uid="{B71CB775-A8F7-4C1D-9931-B4E48B3E161B}"/>
    <hyperlink ref="L14" r:id="rId252" display="mailto:deanhend@austin.utexas.edu" xr:uid="{E25A0595-915D-424C-BB6E-C111BDCD387F}"/>
    <hyperlink ref="L45" r:id="rId253" display="mailto:deanhend@austin.utexas.edu" xr:uid="{238428FC-5FD7-4EF6-B9D0-27265C963F53}"/>
    <hyperlink ref="L15" r:id="rId254" display="mailto:klieberknecht@utexas.edu" xr:uid="{4953A526-B7C4-4DE1-9183-9D33B470D453}"/>
    <hyperlink ref="J37" r:id="rId255" xr:uid="{04B3F3C4-38F8-4AB9-ACD1-73D18A8062A3}"/>
    <hyperlink ref="L37" r:id="rId256" display="mailto:travieso@austin.utexas.edu" xr:uid="{C482872E-89FF-4010-A249-CE0EDAC3CA28}"/>
    <hyperlink ref="J19" r:id="rId257" xr:uid="{23FCFB3A-FE46-474E-8C3F-1A25704EDF94}"/>
    <hyperlink ref="L19" r:id="rId258" display="mailto:travieso@austin.utexas.edu" xr:uid="{E2AD67EA-D95D-4B10-A813-C623D19D0410}"/>
    <hyperlink ref="L29" r:id="rId259" xr:uid="{4C1FFD6A-78D5-4544-A632-8A67EC1AE33C}"/>
    <hyperlink ref="J29" r:id="rId260" xr:uid="{353B55EC-32F2-4858-B6EF-B7F86EF5CB47}"/>
  </hyperlinks>
  <pageMargins left="0.7" right="0.7" top="0.75" bottom="0.75" header="0.3" footer="0.3"/>
  <pageSetup orientation="portrait" r:id="rId261"/>
  <tableParts count="1">
    <tablePart r:id="rId26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Texas at Austin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McKay, Sarah E</dc:creator>
  <cp:lastModifiedBy>Hallock, Jeff</cp:lastModifiedBy>
  <cp:lastPrinted>2016-02-18T20:41:02Z</cp:lastPrinted>
  <dcterms:created xsi:type="dcterms:W3CDTF">2015-12-17T15:36:49Z</dcterms:created>
  <dcterms:modified xsi:type="dcterms:W3CDTF">2021-09-30T16:01:17Z</dcterms:modified>
</cp:coreProperties>
</file>